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psManager MAMBO\Desktop\"/>
    </mc:Choice>
  </mc:AlternateContent>
  <bookViews>
    <workbookView xWindow="0" yWindow="0" windowWidth="13320" windowHeight="12150"/>
  </bookViews>
  <sheets>
    <sheet name="Lista " sheetId="10" r:id="rId1"/>
  </sheets>
  <definedNames>
    <definedName name="_xlnm._FilterDatabase" localSheetId="0" hidden="1">'Lista '!$B$194:$F$419</definedName>
    <definedName name="_xlnm.Print_Area" localSheetId="0">'Lista '!$A$1:$G$512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0" i="10" l="1"/>
  <c r="G413" i="10"/>
  <c r="G422" i="10"/>
  <c r="G510" i="10"/>
  <c r="G16" i="10"/>
  <c r="G19" i="10"/>
  <c r="G20" i="10"/>
  <c r="G22" i="10"/>
  <c r="G25" i="10"/>
  <c r="G26" i="10"/>
  <c r="G27" i="10"/>
  <c r="G29" i="10"/>
  <c r="G32" i="10"/>
  <c r="G33" i="10"/>
  <c r="G35" i="10"/>
  <c r="G44" i="10"/>
  <c r="G45" i="10"/>
  <c r="G46" i="10"/>
  <c r="G47" i="10"/>
  <c r="G48" i="10"/>
  <c r="G49" i="10"/>
  <c r="G50" i="10"/>
  <c r="G51" i="10"/>
  <c r="G52" i="10"/>
  <c r="G121" i="10"/>
  <c r="G125" i="10"/>
  <c r="G127" i="10"/>
  <c r="G128" i="10"/>
  <c r="G126" i="10"/>
  <c r="G129" i="10"/>
  <c r="G139" i="10"/>
  <c r="G140" i="10"/>
  <c r="G145" i="10"/>
  <c r="G147" i="10"/>
  <c r="G152" i="10"/>
  <c r="G157" i="10"/>
  <c r="G158" i="10"/>
  <c r="G167" i="10"/>
  <c r="G168" i="10"/>
  <c r="G169" i="10"/>
  <c r="G171" i="10"/>
  <c r="G172" i="10"/>
  <c r="G170" i="10"/>
  <c r="G177" i="10"/>
  <c r="G195" i="10"/>
  <c r="G203" i="10"/>
  <c r="G209" i="10"/>
  <c r="G227" i="10"/>
  <c r="G231" i="10"/>
  <c r="G232" i="10"/>
  <c r="G233" i="10"/>
  <c r="G234" i="10"/>
  <c r="G235" i="10"/>
  <c r="G236" i="10"/>
  <c r="G238" i="10"/>
  <c r="G240" i="10"/>
  <c r="G243" i="10"/>
  <c r="G246" i="10"/>
  <c r="G255" i="10"/>
  <c r="G257" i="10"/>
  <c r="G258" i="10"/>
  <c r="G259" i="10"/>
  <c r="G276" i="10"/>
  <c r="G284" i="10"/>
  <c r="G287" i="10"/>
  <c r="G290" i="10"/>
  <c r="G292" i="10"/>
  <c r="G294" i="10"/>
  <c r="G295" i="10"/>
  <c r="G296" i="10"/>
  <c r="G297" i="10"/>
  <c r="G298" i="10"/>
  <c r="G301" i="10"/>
  <c r="G304" i="10"/>
  <c r="G313" i="10"/>
  <c r="G318" i="10"/>
  <c r="G320" i="10"/>
  <c r="G325" i="10"/>
  <c r="G326" i="10"/>
  <c r="G328" i="10"/>
  <c r="G329" i="10"/>
  <c r="G331" i="10"/>
  <c r="G332" i="10"/>
  <c r="G339" i="10"/>
  <c r="G340" i="10"/>
  <c r="G352" i="10"/>
  <c r="G382" i="10"/>
  <c r="G389" i="10"/>
  <c r="G390" i="10"/>
  <c r="G391" i="10"/>
  <c r="G395" i="10"/>
  <c r="G434" i="10"/>
  <c r="G481" i="10"/>
  <c r="G487" i="10"/>
  <c r="G494" i="10"/>
  <c r="G17" i="10"/>
  <c r="G24" i="10"/>
  <c r="G34" i="10"/>
  <c r="G36" i="10"/>
  <c r="G38" i="10"/>
  <c r="G39" i="10"/>
  <c r="G40" i="10"/>
  <c r="G41" i="10"/>
  <c r="G123" i="10"/>
  <c r="G132" i="10"/>
  <c r="G133" i="10"/>
  <c r="G137" i="10"/>
  <c r="G141" i="10"/>
  <c r="G143" i="10"/>
  <c r="G166" i="10"/>
  <c r="G175" i="10"/>
  <c r="G179" i="10"/>
  <c r="G180" i="10"/>
  <c r="G181" i="10"/>
  <c r="G191" i="10"/>
  <c r="G193" i="10"/>
  <c r="G198" i="10"/>
  <c r="G201" i="10"/>
  <c r="G210" i="10"/>
  <c r="G248" i="10"/>
  <c r="G249" i="10"/>
  <c r="G250" i="10"/>
  <c r="G251" i="10"/>
  <c r="G264" i="10"/>
  <c r="G267" i="10"/>
  <c r="G274" i="10"/>
  <c r="G275" i="10"/>
  <c r="G289" i="10"/>
  <c r="G341" i="10"/>
  <c r="G342" i="10"/>
  <c r="G343" i="10"/>
  <c r="G356" i="10"/>
  <c r="G358" i="10"/>
  <c r="G364" i="10"/>
  <c r="G365" i="10"/>
  <c r="G366" i="10"/>
  <c r="G367" i="10"/>
  <c r="G368" i="10"/>
  <c r="G369" i="10"/>
  <c r="G372" i="10"/>
  <c r="G373" i="10"/>
  <c r="G375" i="10"/>
  <c r="G378" i="10"/>
  <c r="G384" i="10"/>
  <c r="G385" i="10"/>
  <c r="G386" i="10"/>
  <c r="G387" i="10"/>
  <c r="G388" i="10"/>
  <c r="G397" i="10"/>
  <c r="G405" i="10"/>
  <c r="G407" i="10"/>
  <c r="G409" i="10"/>
  <c r="G410" i="10"/>
  <c r="G418" i="10"/>
  <c r="G419" i="10"/>
  <c r="G437" i="10"/>
  <c r="G438" i="10"/>
  <c r="G441" i="10"/>
  <c r="G443" i="10"/>
  <c r="G444" i="10"/>
  <c r="G446" i="10"/>
  <c r="G471" i="10"/>
  <c r="G475" i="10"/>
  <c r="G476" i="10"/>
  <c r="G477" i="10"/>
  <c r="G486" i="10"/>
  <c r="G18" i="10"/>
  <c r="G21" i="10"/>
  <c r="G23" i="10"/>
  <c r="G28" i="10"/>
  <c r="G30" i="10"/>
  <c r="G31" i="10"/>
  <c r="G37" i="10"/>
  <c r="G43" i="10"/>
  <c r="G53" i="10"/>
  <c r="G54" i="10"/>
  <c r="G55" i="10"/>
  <c r="G56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7" i="10"/>
  <c r="G108" i="10"/>
  <c r="G114" i="10"/>
  <c r="G109" i="10"/>
  <c r="G110" i="10"/>
  <c r="G111" i="10"/>
  <c r="G112" i="10"/>
  <c r="G113" i="10"/>
  <c r="G115" i="10"/>
  <c r="G117" i="10"/>
  <c r="G118" i="10"/>
  <c r="G119" i="10"/>
  <c r="G120" i="10"/>
  <c r="G122" i="10"/>
  <c r="G124" i="10"/>
  <c r="G130" i="10"/>
  <c r="G131" i="10"/>
  <c r="G134" i="10"/>
  <c r="G135" i="10"/>
  <c r="G136" i="10"/>
  <c r="G138" i="10"/>
  <c r="G142" i="10"/>
  <c r="G144" i="10"/>
  <c r="G146" i="10"/>
  <c r="G148" i="10"/>
  <c r="G149" i="10"/>
  <c r="G150" i="10"/>
  <c r="G151" i="10"/>
  <c r="G153" i="10"/>
  <c r="G154" i="10"/>
  <c r="G155" i="10"/>
  <c r="G156" i="10"/>
  <c r="G159" i="10"/>
  <c r="G160" i="10"/>
  <c r="G161" i="10"/>
  <c r="G162" i="10"/>
  <c r="G163" i="10"/>
  <c r="G164" i="10"/>
  <c r="G165" i="10"/>
  <c r="G173" i="10"/>
  <c r="G174" i="10"/>
  <c r="G176" i="10"/>
  <c r="G178" i="10"/>
  <c r="G182" i="10"/>
  <c r="G183" i="10"/>
  <c r="G184" i="10"/>
  <c r="G185" i="10"/>
  <c r="G186" i="10"/>
  <c r="G187" i="10"/>
  <c r="G188" i="10"/>
  <c r="G189" i="10"/>
  <c r="G190" i="10"/>
  <c r="G192" i="10"/>
  <c r="G194" i="10"/>
  <c r="G196" i="10"/>
  <c r="G197" i="10"/>
  <c r="G199" i="10"/>
  <c r="G200" i="10"/>
  <c r="G202" i="10"/>
  <c r="G204" i="10"/>
  <c r="G205" i="10"/>
  <c r="G206" i="10"/>
  <c r="G207" i="10"/>
  <c r="G208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8" i="10"/>
  <c r="G229" i="10"/>
  <c r="G237" i="10"/>
  <c r="G239" i="10"/>
  <c r="G241" i="10"/>
  <c r="G242" i="10"/>
  <c r="G244" i="10"/>
  <c r="G245" i="10"/>
  <c r="G247" i="10"/>
  <c r="G252" i="10"/>
  <c r="G254" i="10"/>
  <c r="G256" i="10"/>
  <c r="G260" i="10"/>
  <c r="G261" i="10"/>
  <c r="G263" i="10"/>
  <c r="G265" i="10"/>
  <c r="G266" i="10"/>
  <c r="G268" i="10"/>
  <c r="G269" i="10"/>
  <c r="G270" i="10"/>
  <c r="G271" i="10"/>
  <c r="G272" i="10"/>
  <c r="G273" i="10"/>
  <c r="G278" i="10"/>
  <c r="G279" i="10"/>
  <c r="G280" i="10"/>
  <c r="G281" i="10"/>
  <c r="G282" i="10"/>
  <c r="G285" i="10"/>
  <c r="G286" i="10"/>
  <c r="G288" i="10"/>
  <c r="G291" i="10"/>
  <c r="G303" i="10"/>
  <c r="G299" i="10"/>
  <c r="G300" i="10"/>
  <c r="G302" i="10"/>
  <c r="G306" i="10"/>
  <c r="G307" i="10"/>
  <c r="G308" i="10"/>
  <c r="G309" i="10"/>
  <c r="G310" i="10"/>
  <c r="G311" i="10"/>
  <c r="G312" i="10"/>
  <c r="G314" i="10"/>
  <c r="G315" i="10"/>
  <c r="G316" i="10"/>
  <c r="G317" i="10"/>
  <c r="G319" i="10"/>
  <c r="G321" i="10"/>
  <c r="G322" i="10"/>
  <c r="G324" i="10"/>
  <c r="G327" i="10"/>
  <c r="G330" i="10"/>
  <c r="G333" i="10"/>
  <c r="G334" i="10"/>
  <c r="G335" i="10"/>
  <c r="G336" i="10"/>
  <c r="G337" i="10"/>
  <c r="G338" i="10"/>
  <c r="G344" i="10"/>
  <c r="G345" i="10"/>
  <c r="G346" i="10"/>
  <c r="G347" i="10"/>
  <c r="G348" i="10"/>
  <c r="G349" i="10"/>
  <c r="G350" i="10"/>
  <c r="G351" i="10"/>
  <c r="G353" i="10"/>
  <c r="G354" i="10"/>
  <c r="G355" i="10"/>
  <c r="G357" i="10"/>
  <c r="G359" i="10"/>
  <c r="G360" i="10"/>
  <c r="G361" i="10"/>
  <c r="G362" i="10"/>
  <c r="G370" i="10"/>
  <c r="G371" i="10"/>
  <c r="G374" i="10"/>
  <c r="G376" i="10"/>
  <c r="G379" i="10"/>
  <c r="G380" i="10"/>
  <c r="G381" i="10"/>
  <c r="G383" i="10"/>
  <c r="G392" i="10"/>
  <c r="G393" i="10"/>
  <c r="G394" i="10"/>
  <c r="G396" i="10"/>
  <c r="G398" i="10"/>
  <c r="G399" i="10"/>
  <c r="G400" i="10"/>
  <c r="G401" i="10"/>
  <c r="G402" i="10"/>
  <c r="G403" i="10"/>
  <c r="G404" i="10"/>
  <c r="G406" i="10"/>
  <c r="G408" i="10"/>
  <c r="G411" i="10"/>
  <c r="G412" i="10"/>
  <c r="G414" i="10"/>
  <c r="G415" i="10"/>
  <c r="G416" i="10"/>
  <c r="G417" i="10"/>
  <c r="G421" i="10"/>
  <c r="G424" i="10"/>
  <c r="G425" i="10"/>
  <c r="G426" i="10"/>
  <c r="G427" i="10"/>
  <c r="G428" i="10"/>
  <c r="G429" i="10"/>
  <c r="G430" i="10"/>
  <c r="G431" i="10"/>
  <c r="G432" i="10"/>
  <c r="G433" i="10"/>
  <c r="G435" i="10"/>
  <c r="G436" i="10"/>
  <c r="G439" i="10"/>
  <c r="G440" i="10"/>
  <c r="G442" i="10"/>
  <c r="G445" i="10"/>
  <c r="G447" i="10"/>
  <c r="G448" i="10"/>
  <c r="G449" i="10"/>
  <c r="G450" i="10"/>
  <c r="G451" i="10"/>
  <c r="G452" i="10"/>
  <c r="G453" i="10"/>
  <c r="G454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2" i="10"/>
  <c r="G473" i="10"/>
  <c r="G474" i="10"/>
  <c r="G478" i="10"/>
  <c r="G479" i="10"/>
  <c r="G480" i="10"/>
  <c r="G482" i="10"/>
  <c r="G483" i="10"/>
  <c r="G489" i="10"/>
  <c r="G491" i="10"/>
  <c r="G492" i="10"/>
  <c r="G493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8" i="10"/>
  <c r="G509" i="10"/>
  <c r="G511" i="10"/>
  <c r="G15" i="10"/>
  <c r="G512" i="10"/>
</calcChain>
</file>

<file path=xl/sharedStrings.xml><?xml version="1.0" encoding="utf-8"?>
<sst xmlns="http://schemas.openxmlformats.org/spreadsheetml/2006/main" count="1556" uniqueCount="1001">
  <si>
    <t>Shelf</t>
  </si>
  <si>
    <t xml:space="preserve">Acid Guave Pulp </t>
  </si>
  <si>
    <t>Soursop Pulp</t>
  </si>
  <si>
    <t xml:space="preserve">Guave Pulp </t>
  </si>
  <si>
    <t xml:space="preserve">FRUIT PULPS </t>
  </si>
  <si>
    <t>US$</t>
  </si>
  <si>
    <t>Chicken Breast</t>
  </si>
  <si>
    <t>Zapote Pulp</t>
  </si>
  <si>
    <t>Nispero Pulp</t>
  </si>
  <si>
    <t>Curuba Pulp</t>
  </si>
  <si>
    <t>Mango Pulp</t>
  </si>
  <si>
    <t>Corozo Pulp</t>
  </si>
  <si>
    <t>Pineapples Pulp</t>
  </si>
  <si>
    <t>Milk Cream</t>
  </si>
  <si>
    <t xml:space="preserve">Red Beans </t>
  </si>
  <si>
    <t xml:space="preserve">Lentails </t>
  </si>
  <si>
    <t xml:space="preserve">Yam </t>
  </si>
  <si>
    <t xml:space="preserve">Potatoes </t>
  </si>
  <si>
    <t>Baking Powder</t>
  </si>
  <si>
    <t>Box</t>
  </si>
  <si>
    <t>T-Bone Steak</t>
  </si>
  <si>
    <t xml:space="preserve">Beef Ribs </t>
  </si>
  <si>
    <t>Beef Ox - Liver</t>
  </si>
  <si>
    <t>Beef Ox - Tripe</t>
  </si>
  <si>
    <t xml:space="preserve">PORK MEAT </t>
  </si>
  <si>
    <t>Pork Chop</t>
  </si>
  <si>
    <t xml:space="preserve">Pork Loin </t>
  </si>
  <si>
    <t>Pork  Spare Ribs</t>
  </si>
  <si>
    <t xml:space="preserve">Disposable Spoon </t>
  </si>
  <si>
    <t xml:space="preserve">DISPOSABLES </t>
  </si>
  <si>
    <t>Tin</t>
  </si>
  <si>
    <t>Jar</t>
  </si>
  <si>
    <t>Bag</t>
  </si>
  <si>
    <t>FRUITS</t>
  </si>
  <si>
    <t>VEGETABLES</t>
  </si>
  <si>
    <t>Lulo</t>
  </si>
  <si>
    <t>Papaya</t>
  </si>
  <si>
    <t>Avocados</t>
  </si>
  <si>
    <t>B/L</t>
  </si>
  <si>
    <t>Kg</t>
  </si>
  <si>
    <t>Banana</t>
  </si>
  <si>
    <t>Celery</t>
  </si>
  <si>
    <t>Eggplant</t>
  </si>
  <si>
    <t xml:space="preserve">Leeks </t>
  </si>
  <si>
    <t>Artichoke</t>
  </si>
  <si>
    <t>Beetroot</t>
  </si>
  <si>
    <t>Carrot</t>
  </si>
  <si>
    <t>Pears</t>
  </si>
  <si>
    <t>Parsley</t>
  </si>
  <si>
    <t xml:space="preserve">Garlic </t>
  </si>
  <si>
    <t>Tangerine</t>
  </si>
  <si>
    <t>Passion Fruit Pulp</t>
  </si>
  <si>
    <t>Strawberries Pulp</t>
  </si>
  <si>
    <t>Tamarind Pulp</t>
  </si>
  <si>
    <t>Spring Onion</t>
  </si>
  <si>
    <t>Coriander Leaves</t>
  </si>
  <si>
    <t>Spinach</t>
  </si>
  <si>
    <t>Casaba</t>
  </si>
  <si>
    <t>Sweet Potato</t>
  </si>
  <si>
    <t>Ginger</t>
  </si>
  <si>
    <t>Unit</t>
  </si>
  <si>
    <t>Pack</t>
  </si>
  <si>
    <t>CANNED FOOD</t>
  </si>
  <si>
    <t xml:space="preserve">Striploin </t>
  </si>
  <si>
    <t xml:space="preserve">Beef Ox - Tail </t>
  </si>
  <si>
    <t>FISH / SEA FOOD</t>
  </si>
  <si>
    <t>Block</t>
  </si>
  <si>
    <t>Pail</t>
  </si>
  <si>
    <t>BEEF MEATS</t>
  </si>
  <si>
    <t>Case</t>
  </si>
  <si>
    <t>TOTAL</t>
  </si>
  <si>
    <t>Gr</t>
  </si>
  <si>
    <t>Pork Neck</t>
  </si>
  <si>
    <t>Pork Belly</t>
  </si>
  <si>
    <t>String Beans</t>
  </si>
  <si>
    <t>Lime Tahiti</t>
  </si>
  <si>
    <t>Radish Red</t>
  </si>
  <si>
    <t>Radish White</t>
  </si>
  <si>
    <t>Plantains</t>
  </si>
  <si>
    <t>Blackberry Pulp</t>
  </si>
  <si>
    <t>Onion White</t>
  </si>
  <si>
    <t>Onion Red</t>
  </si>
  <si>
    <t>Cup</t>
  </si>
  <si>
    <t>Passion Fruit</t>
  </si>
  <si>
    <t>Chocolate Cake</t>
  </si>
  <si>
    <t xml:space="preserve">Soup Bones </t>
  </si>
  <si>
    <t>Back Bacon</t>
  </si>
  <si>
    <t>Chicken Whole Roasting</t>
  </si>
  <si>
    <t>Apples Green</t>
  </si>
  <si>
    <t xml:space="preserve">Bell Peppers Green </t>
  </si>
  <si>
    <t>Disposable Knife</t>
  </si>
  <si>
    <t>www.mamboshipchandler.com</t>
  </si>
  <si>
    <t>FRESH HERBS</t>
  </si>
  <si>
    <t xml:space="preserve">Dill </t>
  </si>
  <si>
    <t>Rossemary</t>
  </si>
  <si>
    <t>Sage</t>
  </si>
  <si>
    <t>Tarragon</t>
  </si>
  <si>
    <t>Horseradish</t>
  </si>
  <si>
    <t>SPECIAL PRODUCT</t>
  </si>
  <si>
    <t>Roll</t>
  </si>
  <si>
    <t>Mope</t>
  </si>
  <si>
    <t>FRUTAS</t>
  </si>
  <si>
    <t>raygerencia@mambo.com.co</t>
  </si>
  <si>
    <t>BONDED STORE</t>
  </si>
  <si>
    <t>Prawn U-15</t>
  </si>
  <si>
    <t>Prawn Red 16-20</t>
  </si>
  <si>
    <t>Queso Emmental</t>
  </si>
  <si>
    <t>Emmental Cheese</t>
  </si>
  <si>
    <t>Tilsit Cheese</t>
  </si>
  <si>
    <t>Pineapple Golden</t>
  </si>
  <si>
    <t>Pineapple Local</t>
  </si>
  <si>
    <t>Orange Valencia</t>
  </si>
  <si>
    <t>Guava</t>
  </si>
  <si>
    <t>QTY</t>
  </si>
  <si>
    <t>Yogurt Activia</t>
  </si>
  <si>
    <t>EMBUTIDOS</t>
  </si>
  <si>
    <t>COLD CUTS</t>
  </si>
  <si>
    <t>ABARROTES</t>
  </si>
  <si>
    <t>Salsa Barbacoa</t>
  </si>
  <si>
    <t>Pasta Spaguettis</t>
  </si>
  <si>
    <t>HIERBAS</t>
  </si>
  <si>
    <t>Good day, kindly find our best prices list for your provisioning needs.</t>
  </si>
  <si>
    <t>Any quote request, please feel free to contact us 24 hours around clock.</t>
  </si>
  <si>
    <t>DATE:</t>
  </si>
  <si>
    <t>M/N:</t>
  </si>
  <si>
    <t>Coliflor</t>
  </si>
  <si>
    <t>Whipping Cream</t>
  </si>
  <si>
    <t>Ciruela</t>
  </si>
  <si>
    <t>Coco Seco</t>
  </si>
  <si>
    <t>Durazno</t>
  </si>
  <si>
    <t>Guayaba</t>
  </si>
  <si>
    <t>Kiwi</t>
  </si>
  <si>
    <t>Mango Tommy</t>
  </si>
  <si>
    <t>Mandarina</t>
  </si>
  <si>
    <t>Manzana Verde</t>
  </si>
  <si>
    <t>Manzana Roja</t>
  </si>
  <si>
    <t>Melon Cantaloupe</t>
  </si>
  <si>
    <t>Mora Local</t>
  </si>
  <si>
    <t>Naranja Valencia</t>
  </si>
  <si>
    <t>Patilla</t>
  </si>
  <si>
    <t>Pera</t>
  </si>
  <si>
    <t>Piña Oro</t>
  </si>
  <si>
    <t>Toronja</t>
  </si>
  <si>
    <t>Uvas Rojas</t>
  </si>
  <si>
    <t>Uvas Verdes</t>
  </si>
  <si>
    <t>Peach</t>
  </si>
  <si>
    <t>Coconut Dry</t>
  </si>
  <si>
    <t>Plum</t>
  </si>
  <si>
    <t>Persimon Pulp</t>
  </si>
  <si>
    <t>Cucumbers</t>
  </si>
  <si>
    <t>Rice Long Grain</t>
  </si>
  <si>
    <t>Rice Parboiled</t>
  </si>
  <si>
    <t>Pasta Caracol</t>
  </si>
  <si>
    <t>Corn Starch</t>
  </si>
  <si>
    <t>Milk Sweetened</t>
  </si>
  <si>
    <t>Pasta Macarron</t>
  </si>
  <si>
    <t>Bread Crumbs</t>
  </si>
  <si>
    <t>Bread Black (Deutschland)</t>
  </si>
  <si>
    <t>Trapero</t>
  </si>
  <si>
    <t>Btl</t>
  </si>
  <si>
    <t>Ltr</t>
  </si>
  <si>
    <t>Pcs</t>
  </si>
  <si>
    <t>Paper Napkins</t>
  </si>
  <si>
    <t>Esponja Scotch Brite</t>
  </si>
  <si>
    <t>Sponge Scotch Brite</t>
  </si>
  <si>
    <t>Papel Higienico</t>
  </si>
  <si>
    <t>Tooth Pick</t>
  </si>
  <si>
    <t>Laundry Soap Bar</t>
  </si>
  <si>
    <t>Latex Blue Gloves</t>
  </si>
  <si>
    <t>Guantes Latex Azul</t>
  </si>
  <si>
    <t>Brooms</t>
  </si>
  <si>
    <t>Escobas</t>
  </si>
  <si>
    <t>Liquid Laundry Detergent</t>
  </si>
  <si>
    <t>Detergente Liquido</t>
  </si>
  <si>
    <t>Toilet Paper Roll</t>
  </si>
  <si>
    <t>Airfreshener Lysol</t>
  </si>
  <si>
    <t>Desinfectante Ambiental Lysol</t>
  </si>
  <si>
    <t>Dishwasher Liquid Soap Axion</t>
  </si>
  <si>
    <t>Dishwasher Cream Soap Axion</t>
  </si>
  <si>
    <t>Suavisante Suavitel</t>
  </si>
  <si>
    <t>Esponja Verde</t>
  </si>
  <si>
    <t>Laundry Softener Suavitel</t>
  </si>
  <si>
    <t>Scrubbing Sponge Green</t>
  </si>
  <si>
    <t>Straws</t>
  </si>
  <si>
    <t>Pitillos</t>
  </si>
  <si>
    <t>Bathroom Freshner Tablet</t>
  </si>
  <si>
    <t>Aluminum Foil Paper</t>
  </si>
  <si>
    <t>Garbage Shovel</t>
  </si>
  <si>
    <t>Jabon Baño Protex</t>
  </si>
  <si>
    <t>Bathing Soap Protex</t>
  </si>
  <si>
    <t>Guantes Plasticos</t>
  </si>
  <si>
    <t>Rubber Washing Gloves</t>
  </si>
  <si>
    <t>Coffee Filters</t>
  </si>
  <si>
    <t>Pair</t>
  </si>
  <si>
    <t>Desinfectante Fabuloso</t>
  </si>
  <si>
    <t>Cleanser Fabuloso</t>
  </si>
  <si>
    <t>Desodorantes</t>
  </si>
  <si>
    <t>Deodorant</t>
  </si>
  <si>
    <t>Congelados - Vegetales Mixtos</t>
  </si>
  <si>
    <t>Laundry Podwer Fab</t>
  </si>
  <si>
    <t>Palillos Bamboo</t>
  </si>
  <si>
    <t>Bamboo Sticks</t>
  </si>
  <si>
    <t>Congelados - Papa Rallada</t>
  </si>
  <si>
    <t>Congelados - Papa Francesa</t>
  </si>
  <si>
    <t>Mixed Nuts</t>
  </si>
  <si>
    <t>Cashew Nuts</t>
  </si>
  <si>
    <t>DESECHABLES</t>
  </si>
  <si>
    <t>LIMPIADORES</t>
  </si>
  <si>
    <t>BLEACHING</t>
  </si>
  <si>
    <t>CLEANSERS</t>
  </si>
  <si>
    <t>DESINFECTANTES</t>
  </si>
  <si>
    <t>LAVANDERIA</t>
  </si>
  <si>
    <t>LAUNDRY</t>
  </si>
  <si>
    <t>ADICIONALES</t>
  </si>
  <si>
    <t>ADDITIONALS</t>
  </si>
  <si>
    <t>Vanilla Cream</t>
  </si>
  <si>
    <t>Congelados - Brocoli</t>
  </si>
  <si>
    <t>Frozen Broccoli</t>
  </si>
  <si>
    <t>Congelados - Arvejas</t>
  </si>
  <si>
    <t>Almond Sliced</t>
  </si>
  <si>
    <t>Almond Whole</t>
  </si>
  <si>
    <t>Semillas Almendras Enteras</t>
  </si>
  <si>
    <t>Cisco Pan Spray</t>
  </si>
  <si>
    <t>Charcoal Bag 17 Kg</t>
  </si>
  <si>
    <t>Hershey Chocolate Syrup 1.2 Ltr</t>
  </si>
  <si>
    <t>Blanqueador 1 Ltr</t>
  </si>
  <si>
    <t>Bleach 1 Ltr</t>
  </si>
  <si>
    <t>Trash Bags 120 Ltr Colors</t>
  </si>
  <si>
    <t>Aderezo Cesar 947 Ml</t>
  </si>
  <si>
    <t>Aderezo Ranch 947 Ml</t>
  </si>
  <si>
    <t>Insecticida Raid 360 Ml</t>
  </si>
  <si>
    <t>Raid Bug Killer 360 Ml</t>
  </si>
  <si>
    <t>Marrow Green</t>
  </si>
  <si>
    <t>Lemon Grass</t>
  </si>
  <si>
    <t>Salsa Ketchup 1000 Gr Medalla Oro</t>
  </si>
  <si>
    <t>Chorizo Antioqueño 500 Gr</t>
  </si>
  <si>
    <t>Ajo Partido 456 Gr</t>
  </si>
  <si>
    <t>Queso Crema Philadelphia 450 Grs</t>
  </si>
  <si>
    <t>Cream Cheese Philadelphia 450 Gr</t>
  </si>
  <si>
    <t>Salmon Rosado 456 Gr</t>
  </si>
  <si>
    <t>Canned Pink Salmon 456 Gr</t>
  </si>
  <si>
    <t>Tomate Entero 3000 Gr</t>
  </si>
  <si>
    <t>Canned Whole Tomate 3000 Gr</t>
  </si>
  <si>
    <t>Tomate Cortado 3000 Gr</t>
  </si>
  <si>
    <t>Canned Diced Tomate 3000 Gr</t>
  </si>
  <si>
    <t>Lb</t>
  </si>
  <si>
    <t>Lbs</t>
  </si>
  <si>
    <t>Biscuit Mix 6 Lb</t>
  </si>
  <si>
    <t>Gln</t>
  </si>
  <si>
    <t>Galleta Waffers</t>
  </si>
  <si>
    <t>Vino Tinto 750 Ml</t>
  </si>
  <si>
    <t>Red Wine 750 Ml</t>
  </si>
  <si>
    <t>Te Ingles</t>
  </si>
  <si>
    <t>English Tea</t>
  </si>
  <si>
    <t>Te Marca Hindu</t>
  </si>
  <si>
    <t>Chocolate Snicker Full Size (48 Pcs)</t>
  </si>
  <si>
    <t>Chips Rosquitas 12 Uds</t>
  </si>
  <si>
    <t>Mecato - Rosquitas 12 Uds</t>
  </si>
  <si>
    <t>Mecato - Platanitos Maduros 12 Uds</t>
  </si>
  <si>
    <t>Mecato - Platanitos Verde 12 Uds</t>
  </si>
  <si>
    <t>Chips Sweet Platain 12 Uds</t>
  </si>
  <si>
    <t>Chips Platain 12 Uds</t>
  </si>
  <si>
    <t>Barquillos Piruline / Piazza 10 Uds</t>
  </si>
  <si>
    <t>Waffer Piruline / Piazza 10 Uds</t>
  </si>
  <si>
    <t>Soft Drink Malta 24 Uds</t>
  </si>
  <si>
    <t>Bebida Pony Malta 24 Uds</t>
  </si>
  <si>
    <t>Mecato - Papas Tostadas 15 Uds</t>
  </si>
  <si>
    <t>Chips Potatoes 15 Uds</t>
  </si>
  <si>
    <t>Chocolate M&amp;M Amarillo</t>
  </si>
  <si>
    <t>Chocolate M&amp;M Café</t>
  </si>
  <si>
    <t>Semillas Mani Salado 100 Gr</t>
  </si>
  <si>
    <t>Salted Peanuts 100 Gr</t>
  </si>
  <si>
    <t>Te Lipton Amarillo</t>
  </si>
  <si>
    <t>Gaseosa Surtidas 24 Uds</t>
  </si>
  <si>
    <t>Soft Drink Assorted 24 Uds</t>
  </si>
  <si>
    <t>Gaseosa 8 Uds 2 Ltr</t>
  </si>
  <si>
    <t>Soft Drink 8 Uds 2 Ltr</t>
  </si>
  <si>
    <t>Galletas Dulces Surtidas</t>
  </si>
  <si>
    <t>Assorted Biscuit</t>
  </si>
  <si>
    <t>Galletas Club Social</t>
  </si>
  <si>
    <t>Crackers Club Social</t>
  </si>
  <si>
    <t>Chocolate Ferrero Roche 8 Pcs</t>
  </si>
  <si>
    <t>Bebida Fanta Naranja 24 Uds</t>
  </si>
  <si>
    <t>Soft Drink Fanta Orange 24 Uds</t>
  </si>
  <si>
    <t>Candies Coffee Delight 50 Pcs</t>
  </si>
  <si>
    <t>Chips De Todito Chip 6 Uds</t>
  </si>
  <si>
    <t>Mecato - De Todito 6 Uds</t>
  </si>
  <si>
    <t>Soft Drink Coke 24 Uds 500 Ml</t>
  </si>
  <si>
    <t>Bebida Coca Cola 24 Uds 500 Ml</t>
  </si>
  <si>
    <t>Cerveza Club Colombia 24 Latas</t>
  </si>
  <si>
    <t>Beer Club Colombia 24 Cans</t>
  </si>
  <si>
    <t>Guava Paste 380 Gr</t>
  </si>
  <si>
    <t>Bocadillo Beleño 380 Gr</t>
  </si>
  <si>
    <t>Chocolate Nestle 30 Pcs</t>
  </si>
  <si>
    <t>Mecatos Besitos 12 Uds</t>
  </si>
  <si>
    <t>Chips Besito 12 Uds</t>
  </si>
  <si>
    <t>Arequipe Alpina 380 Gr</t>
  </si>
  <si>
    <t>Caramel Sweet Milk 380 Gr</t>
  </si>
  <si>
    <t>Cerveza Aguila 24 Latas</t>
  </si>
  <si>
    <t>Beer Aguila 24 Cans</t>
  </si>
  <si>
    <t>Chocolate M&amp;M Brown</t>
  </si>
  <si>
    <t>Chocolate M&amp;M Yellow</t>
  </si>
  <si>
    <t>Pistachos</t>
  </si>
  <si>
    <t>Mortadela Zenu 500 Gr</t>
  </si>
  <si>
    <t>Morcilla Zenu 500 Gr</t>
  </si>
  <si>
    <t>Salchichon Zenú</t>
  </si>
  <si>
    <t>Jamon Pietran 450 Gr</t>
  </si>
  <si>
    <t>Butifarra 500 Gr</t>
  </si>
  <si>
    <t>Butifarra Sausage 500 Gr</t>
  </si>
  <si>
    <t>Blood Sausage Zenu 500 Gr</t>
  </si>
  <si>
    <t>Sausage Zenu</t>
  </si>
  <si>
    <t>Hot Dog Pork Sausage 500 Gr</t>
  </si>
  <si>
    <t>Hot Dog Chicken Sausage 500 Gr</t>
  </si>
  <si>
    <t>Salchichon Cervecero</t>
  </si>
  <si>
    <t>Salami Local</t>
  </si>
  <si>
    <t>Colombian Sausage 500 Gr</t>
  </si>
  <si>
    <t>Pietran Ham 450 Gr</t>
  </si>
  <si>
    <t>Queso Cheddar</t>
  </si>
  <si>
    <t>Queso Crema 400 Gr</t>
  </si>
  <si>
    <t>Queso Gouda 2000 Gr</t>
  </si>
  <si>
    <t>Queso Mozarella Rallado</t>
  </si>
  <si>
    <t>Queso Parmesano 500 Gr</t>
  </si>
  <si>
    <t>Queso Tilsit</t>
  </si>
  <si>
    <t>Queso Camembert 120 Gr</t>
  </si>
  <si>
    <t>Queso Mozarella Bloque 2.5 Kg</t>
  </si>
  <si>
    <t>Queso Cheddar Rallado</t>
  </si>
  <si>
    <t>Camembert Cheese 120 Gr</t>
  </si>
  <si>
    <t>Cream Cheese 400 Gr</t>
  </si>
  <si>
    <t>Dips Spreadable 150Gr</t>
  </si>
  <si>
    <t>Ricotta Cheese 230Gr</t>
  </si>
  <si>
    <t>Queso Ricotta 230 Gr</t>
  </si>
  <si>
    <t>Filete de Salmon</t>
  </si>
  <si>
    <t>Salmon Fillet</t>
  </si>
  <si>
    <t>Pargo Rojo Entero</t>
  </si>
  <si>
    <t>Carne Molida Cerdo</t>
  </si>
  <si>
    <t>Tocino Barriguero</t>
  </si>
  <si>
    <t>Jamon 2500 Gr</t>
  </si>
  <si>
    <t>Local Ham Sliced</t>
  </si>
  <si>
    <t>Local Ham 2500 Gr</t>
  </si>
  <si>
    <t>Tocineta Cortada</t>
  </si>
  <si>
    <t>Sliced Bacon</t>
  </si>
  <si>
    <t>Pork Minced Meat</t>
  </si>
  <si>
    <t>Pork Trotter</t>
  </si>
  <si>
    <t>CARNE AVICOLA</t>
  </si>
  <si>
    <t>CARNE PORCINA</t>
  </si>
  <si>
    <t>Pollo Entero</t>
  </si>
  <si>
    <t>Chicken Drumstick</t>
  </si>
  <si>
    <t>Chicken Leg / Thigh</t>
  </si>
  <si>
    <t>Chicken Liver</t>
  </si>
  <si>
    <t>Jumbo Chicken Wings</t>
  </si>
  <si>
    <t xml:space="preserve">Chicken Breast Fillet </t>
  </si>
  <si>
    <t>Lamb Diced Goulash</t>
  </si>
  <si>
    <t>Lamb Minced</t>
  </si>
  <si>
    <t>Lamb Chop</t>
  </si>
  <si>
    <t>Cordero Molido</t>
  </si>
  <si>
    <t>CARNE CORDERO</t>
  </si>
  <si>
    <t>LAMB MEAT</t>
  </si>
  <si>
    <t>POULTRY</t>
  </si>
  <si>
    <t>CARNE BOVINA</t>
  </si>
  <si>
    <t>Beef Rums</t>
  </si>
  <si>
    <t>Boneless Beef Round</t>
  </si>
  <si>
    <t>Ground Meat Free Fat</t>
  </si>
  <si>
    <t>Chistorra (Beef Sausage)</t>
  </si>
  <si>
    <t xml:space="preserve">Tenderloin </t>
  </si>
  <si>
    <t xml:space="preserve">Beef Ribeye </t>
  </si>
  <si>
    <t>Beefsteak</t>
  </si>
  <si>
    <t>Cadera</t>
  </si>
  <si>
    <t>Chistorras</t>
  </si>
  <si>
    <t>Lomo Ancho</t>
  </si>
  <si>
    <t>Lomo Fino</t>
  </si>
  <si>
    <t>Lomo Redondo</t>
  </si>
  <si>
    <t>Mondongo</t>
  </si>
  <si>
    <t>Palomilla</t>
  </si>
  <si>
    <t>T-Bone</t>
  </si>
  <si>
    <t>GRANOS</t>
  </si>
  <si>
    <t>GRAINS</t>
  </si>
  <si>
    <t>Frijol Blanco</t>
  </si>
  <si>
    <t>Frijol Cargamanto Rojo</t>
  </si>
  <si>
    <t>Frijol Negro</t>
  </si>
  <si>
    <t>Frijol Rojo</t>
  </si>
  <si>
    <t>Garbanzos Secos</t>
  </si>
  <si>
    <t>Lentejas</t>
  </si>
  <si>
    <t>Maiz Píra</t>
  </si>
  <si>
    <t>Maiz Seco</t>
  </si>
  <si>
    <t>Cargamanto Red Beans</t>
  </si>
  <si>
    <t>Black Beans</t>
  </si>
  <si>
    <t>Chickpeas</t>
  </si>
  <si>
    <t>Yellow Corn</t>
  </si>
  <si>
    <t>White Corn</t>
  </si>
  <si>
    <t>Uvas Pasas 1000 Gr</t>
  </si>
  <si>
    <t>Garbanzos 400 Gr</t>
  </si>
  <si>
    <t>Champiñones 1000 Gr</t>
  </si>
  <si>
    <t>Cebollitas Rojas 400 Gr</t>
  </si>
  <si>
    <t>Aceitunas Verdes 1000 Gr</t>
  </si>
  <si>
    <t>Aceitunas Negras 1000 Gr</t>
  </si>
  <si>
    <t>Mushroms 1000 Gr</t>
  </si>
  <si>
    <t>Fruit Coctail  820 Gr</t>
  </si>
  <si>
    <t>Peach Half 820 Gr</t>
  </si>
  <si>
    <t>Beans With Bacon 380 Gr</t>
  </si>
  <si>
    <t>Carrot &amp; Peas 300 Gr</t>
  </si>
  <si>
    <t>Chickpeas 400 Gr</t>
  </si>
  <si>
    <t>Pineaples Sliced 500 Gr</t>
  </si>
  <si>
    <t>Bolsa Sellable Ziploc</t>
  </si>
  <si>
    <t>Ziplock Bags</t>
  </si>
  <si>
    <t>Yogurt Digesty 200 Gr</t>
  </si>
  <si>
    <t>Yogurt Frutas  150 Gr</t>
  </si>
  <si>
    <t>Yogurt Dietetico</t>
  </si>
  <si>
    <t>Yogurt Light</t>
  </si>
  <si>
    <t>Yogurt Fiber Digesty 200 Gr</t>
  </si>
  <si>
    <t>Yogurt Assorted 150 Gr</t>
  </si>
  <si>
    <t>Yogurt Natural 210 Gr</t>
  </si>
  <si>
    <t>Vinagreta</t>
  </si>
  <si>
    <t>Vinagre Blanco</t>
  </si>
  <si>
    <t>Te Verde</t>
  </si>
  <si>
    <t>Bebida Sprite 24 Uds 500 Ml</t>
  </si>
  <si>
    <t>Soft Drink Sprite 24 Uds 500 Ml</t>
  </si>
  <si>
    <t>ENLATADOS</t>
  </si>
  <si>
    <t>Salsa Rosada</t>
  </si>
  <si>
    <t>Salsa Inglesa Tipo Worcestershire</t>
  </si>
  <si>
    <t>Sauce Tomato 3000 Gr</t>
  </si>
  <si>
    <t>Sauce Pizza 3000 Gr</t>
  </si>
  <si>
    <t>Sauce Ketchup Medalla Oro 1000 Gr</t>
  </si>
  <si>
    <t xml:space="preserve">Salsa Prego </t>
  </si>
  <si>
    <t>Pasta Penne 500 Gr</t>
  </si>
  <si>
    <t>Pasta Tallarines</t>
  </si>
  <si>
    <t>Condimento Paprika</t>
  </si>
  <si>
    <t>Condimento Pimienta Molida Blanca 500 Gr</t>
  </si>
  <si>
    <t>Panela 850 Gr</t>
  </si>
  <si>
    <t>Pan Tostado</t>
  </si>
  <si>
    <t>Pan Negro (Aleman)</t>
  </si>
  <si>
    <t>Pan Frances</t>
  </si>
  <si>
    <t>Pan Tajado Blanco</t>
  </si>
  <si>
    <t>Pan Tajado Integral</t>
  </si>
  <si>
    <t>Bread Baguette</t>
  </si>
  <si>
    <t>Helado Magnum</t>
  </si>
  <si>
    <t>Condimento Nuez Moscada</t>
  </si>
  <si>
    <t>Ice Cream Popsickles</t>
  </si>
  <si>
    <t>Ice Cream Magnum</t>
  </si>
  <si>
    <t>Spices - Pepper White Ground 500 Gr</t>
  </si>
  <si>
    <t>Pan Molido (Migajas)</t>
  </si>
  <si>
    <t>Miel 1000 Gr</t>
  </si>
  <si>
    <t>Honey 1000 Gr</t>
  </si>
  <si>
    <t>Mayonesa 1000 Gr</t>
  </si>
  <si>
    <t>Mayonnaise 1000 Gr</t>
  </si>
  <si>
    <t>Margarina 500 Gr</t>
  </si>
  <si>
    <t>Margarine 500 Gr</t>
  </si>
  <si>
    <t>Butter Unsalted 500 Gr</t>
  </si>
  <si>
    <t>Butter Salted 250 Gr</t>
  </si>
  <si>
    <t>Butter Salted 500 Gr</t>
  </si>
  <si>
    <t>Levadura Instantanea 500 Gr</t>
  </si>
  <si>
    <t>Instant Yeast 500 Gr</t>
  </si>
  <si>
    <t>Leche Larga Vida Entera</t>
  </si>
  <si>
    <t>Leche Evaporada</t>
  </si>
  <si>
    <t>Leche Condensada</t>
  </si>
  <si>
    <t>Jamoneta 180 Gr</t>
  </si>
  <si>
    <t>Luncheon Meat 180 Gr</t>
  </si>
  <si>
    <t>Eggs Shelf 30 Pcs</t>
  </si>
  <si>
    <t>Huevos 30 Pcs</t>
  </si>
  <si>
    <t>Gelatinas Surtidas</t>
  </si>
  <si>
    <t>Galletas Oreo 400 Gr</t>
  </si>
  <si>
    <t>Cookies Oreo 400 Gr</t>
  </si>
  <si>
    <t>Galletas Locales Surtidas 400 Gr</t>
  </si>
  <si>
    <t>Cookies Local Assorted 400 Gr</t>
  </si>
  <si>
    <t>Cookies Buttered 454 Gr</t>
  </si>
  <si>
    <t>Coconut Flavor Scent 500 Ml</t>
  </si>
  <si>
    <t>Condimento Comino</t>
  </si>
  <si>
    <t>Condimento Albahaca</t>
  </si>
  <si>
    <t>Condimento Oregano</t>
  </si>
  <si>
    <t>Condimento Curcuma</t>
  </si>
  <si>
    <t>Condimento Curry</t>
  </si>
  <si>
    <t>Spices - Turmic</t>
  </si>
  <si>
    <t>Crema Acida 400 Gr</t>
  </si>
  <si>
    <t>Corn Flakes 1000 Gr</t>
  </si>
  <si>
    <t>Sour Cream 400 Gr</t>
  </si>
  <si>
    <t>Coconut Cream 400 Gr</t>
  </si>
  <si>
    <t>Coffee Creamer 1000 Gr</t>
  </si>
  <si>
    <t>PRODUCTOS LACTEOS</t>
  </si>
  <si>
    <t>DAIRY PRODUCTS</t>
  </si>
  <si>
    <t>Helados Variados 4 Ltr</t>
  </si>
  <si>
    <t>Ice Cream Assorted 4 Ltr</t>
  </si>
  <si>
    <t>Ice Cream Cones</t>
  </si>
  <si>
    <t>Chocolate Instantaneo Chocolisto</t>
  </si>
  <si>
    <t>Chocolate Instantaneo Milo 400 Gr</t>
  </si>
  <si>
    <t>Chocolate Mix Milo 400 Gr</t>
  </si>
  <si>
    <t>Chocolate Mix Chocolisto</t>
  </si>
  <si>
    <t>Salsa Ajibasco (Tabasco)</t>
  </si>
  <si>
    <t>Sauce Chilli (Tabasco)</t>
  </si>
  <si>
    <t>Cereal All Brand 500 Gr</t>
  </si>
  <si>
    <t>Café Instantaneo Nescafe 170 Gr</t>
  </si>
  <si>
    <t>Coffee Instant Nescafe 170 Gr</t>
  </si>
  <si>
    <t>Azucar Morena</t>
  </si>
  <si>
    <t>Azucar Blanca</t>
  </si>
  <si>
    <t>Arroz Parbolizado</t>
  </si>
  <si>
    <t>Arroz Grano Largo</t>
  </si>
  <si>
    <t>Semillas Ajonjoli</t>
  </si>
  <si>
    <t>Sesame Seeds</t>
  </si>
  <si>
    <t>Ajinomoto / Glutamato</t>
  </si>
  <si>
    <t>GENERAL GROCERIES</t>
  </si>
  <si>
    <t>Juice Peach</t>
  </si>
  <si>
    <t>Juice Mango</t>
  </si>
  <si>
    <t>Juice Apple</t>
  </si>
  <si>
    <t>Juice Orange</t>
  </si>
  <si>
    <t>Juice Pear</t>
  </si>
  <si>
    <t>Juice Tomato</t>
  </si>
  <si>
    <t>Juice Grape</t>
  </si>
  <si>
    <t>Acelga China</t>
  </si>
  <si>
    <t>Aguacate</t>
  </si>
  <si>
    <t>Ajo</t>
  </si>
  <si>
    <t>Alcachofa</t>
  </si>
  <si>
    <t>Apio</t>
  </si>
  <si>
    <t>Chayote</t>
  </si>
  <si>
    <t>Cilantro</t>
  </si>
  <si>
    <t>Espinacas</t>
  </si>
  <si>
    <t>Habichuela</t>
  </si>
  <si>
    <t>Vinagrette Dressing</t>
  </si>
  <si>
    <t>Sauce Srirasha</t>
  </si>
  <si>
    <t>Salsa Hoisin</t>
  </si>
  <si>
    <t>Salsa Srirasha</t>
  </si>
  <si>
    <t>Salsa Sambal Oelek</t>
  </si>
  <si>
    <t>Coconut Milk</t>
  </si>
  <si>
    <t>Chocolate Milky Way Full Size (36 Pcs)</t>
  </si>
  <si>
    <t>comercial@mambo.com.co</t>
  </si>
  <si>
    <t>Lomito Cerdo</t>
  </si>
  <si>
    <t>Porl Tenderloin</t>
  </si>
  <si>
    <t>Lamb Ribs</t>
  </si>
  <si>
    <t>Hot Chicken Wings</t>
  </si>
  <si>
    <t>Shoulder Ham</t>
  </si>
  <si>
    <t>Milk Long Life Whole 1.050L</t>
  </si>
  <si>
    <t>Milk Long Life Skimmed 1.050L</t>
  </si>
  <si>
    <t>Milk Long Life Delactosed 1.050L</t>
  </si>
  <si>
    <t>Milk Long Life Partial Skimmed 1.050L</t>
  </si>
  <si>
    <t>Queso Tipo Cuajada</t>
  </si>
  <si>
    <t>Parmesan Cheese Shredded 500 Grs</t>
  </si>
  <si>
    <t>Cheese Cheddar Block</t>
  </si>
  <si>
    <t>Cheese Mozarella 2.5 Kg</t>
  </si>
  <si>
    <t>Cheese Mozarella Sliced</t>
  </si>
  <si>
    <t>Hot Dog Beef Sausage 500 Gr</t>
  </si>
  <si>
    <t>Nutella 350 Gr</t>
  </si>
  <si>
    <t>Bathing Soap Dove</t>
  </si>
  <si>
    <t>Vynil Gloves</t>
  </si>
  <si>
    <t>Shampoo Savital</t>
  </si>
  <si>
    <t>Salchicha Viena 150 Gr</t>
  </si>
  <si>
    <t>Disposable Plates #23</t>
  </si>
  <si>
    <t>Rice Long Grain Premium</t>
  </si>
  <si>
    <t>Arroz Grano Largo Premium</t>
  </si>
  <si>
    <t>Tomato Diced 2.9 Kg</t>
  </si>
  <si>
    <t>Tomate Trozos 2.9 Kg</t>
  </si>
  <si>
    <t>Bread Sliced Brown 480 Gr</t>
  </si>
  <si>
    <t>Bread Sliced White 470 Gr</t>
  </si>
  <si>
    <t>Peanut Butter 330 Gr</t>
  </si>
  <si>
    <t>Spices - Pepper Black Whole 454 Gr</t>
  </si>
  <si>
    <t>Caper 1000 Gr</t>
  </si>
  <si>
    <t>Alcaparras 1000 Gr</t>
  </si>
  <si>
    <t>Cherries 500 Gr</t>
  </si>
  <si>
    <t>Cerezas 500 Gr</t>
  </si>
  <si>
    <t>Sweet Corn 430 Gr</t>
  </si>
  <si>
    <t>Maiz Dulce 430 Gr</t>
  </si>
  <si>
    <t>Chicken Nuggets 600 Gr</t>
  </si>
  <si>
    <t>Blok</t>
  </si>
  <si>
    <t>Liquid Hand Soap1 Ltr</t>
  </si>
  <si>
    <t>Jabon Liquido1 Ltr</t>
  </si>
  <si>
    <t>Mustard 850 Gr</t>
  </si>
  <si>
    <t>Mostaza 850 Gr</t>
  </si>
  <si>
    <t>Bread Croissant Frozen 80 Gr</t>
  </si>
  <si>
    <t>Dressing Cesar 330 Ml</t>
  </si>
  <si>
    <t>Dressing Ranch 330 Ml</t>
  </si>
  <si>
    <t>Waffles 40 Pcs</t>
  </si>
  <si>
    <t>Corn Flakes 350 Gr</t>
  </si>
  <si>
    <t>Bebida Coca Cola Zero 24 Uds 500 Ml</t>
  </si>
  <si>
    <t>Soft Drink Coke Zero 24 Uds 500 Ml</t>
  </si>
  <si>
    <t>Tooth Paste Colgate Total</t>
  </si>
  <si>
    <t>Remolacha</t>
  </si>
  <si>
    <t>Toallas Scotch Brite De Cocina</t>
  </si>
  <si>
    <t>Jabon Para Baño Dove</t>
  </si>
  <si>
    <t>Jabon En Polvo Fab</t>
  </si>
  <si>
    <t>Jabon Barra Para Lavar</t>
  </si>
  <si>
    <t>Guantes De Vinilo</t>
  </si>
  <si>
    <t>Servilleta De Papel</t>
  </si>
  <si>
    <t>Palillos De Madera</t>
  </si>
  <si>
    <t>Quitamanchas Vanish X 1,5Lt</t>
  </si>
  <si>
    <t>Stain Remover Vanish X 1.5 Lt</t>
  </si>
  <si>
    <t>Axion Lavaplatos Crema</t>
  </si>
  <si>
    <t>Axion Lavaplatos Liquido</t>
  </si>
  <si>
    <t>Papel Aluminio 100 Mts</t>
  </si>
  <si>
    <t>Toallas De Baño X 150 Hojas</t>
  </si>
  <si>
    <t>Bathroom Towel X 150 Sheets</t>
  </si>
  <si>
    <t>Pastilla De Baño</t>
  </si>
  <si>
    <t>Saco De Carbon 17 Kg</t>
  </si>
  <si>
    <t>Tabla De Cortar Plastica 20X40X2 Colores</t>
  </si>
  <si>
    <t>Chopping Bord Plastic 20X40X2 Colors</t>
  </si>
  <si>
    <t>Filtro Para Café</t>
  </si>
  <si>
    <t>Copitos Para Oidos 200 Uds</t>
  </si>
  <si>
    <t>Cotton Buds 200 Units</t>
  </si>
  <si>
    <t>Cuchillos Desechables</t>
  </si>
  <si>
    <t>Platos Desechables #25</t>
  </si>
  <si>
    <t>Cucharas Desechables</t>
  </si>
  <si>
    <t>Vasos Desechables 12 Oz</t>
  </si>
  <si>
    <t>Dispossable Cups 12 Oz</t>
  </si>
  <si>
    <t>Bolsas Para Basura 100 Ltr - 100 Uds</t>
  </si>
  <si>
    <t>Garbage Bags 100 Ltr - 100 Uds</t>
  </si>
  <si>
    <t>Bolsas Para Basura 100 Ltr - 200 Uds</t>
  </si>
  <si>
    <t>Garbage Bags 200 Ltr - 100 Uds</t>
  </si>
  <si>
    <t>Bolsas Para Basura 40 Ltr - 100 Uds</t>
  </si>
  <si>
    <t>Garbage Bags 40 Ltr - 100 Uds</t>
  </si>
  <si>
    <t>Pala Para Basura</t>
  </si>
  <si>
    <t>Pasta Dental Colgate Total</t>
  </si>
  <si>
    <t>Bolsa Para Basura 120 Ltr Colores</t>
  </si>
  <si>
    <t>Papel Encerado Para Alimentos 100M</t>
  </si>
  <si>
    <t>Waxed Paper 100M</t>
  </si>
  <si>
    <t>Semillas Cortadas De Almendras</t>
  </si>
  <si>
    <t>Mezcla Para Biscuits 6 Lb</t>
  </si>
  <si>
    <t>Pan Croissant Congelado 80 Gr</t>
  </si>
  <si>
    <t>Pan Pizza</t>
  </si>
  <si>
    <t>Bread Pizza Crust 10 Pcs X 26Cms</t>
  </si>
  <si>
    <t>Mezcla Para Tortas</t>
  </si>
  <si>
    <t>Cake Mix X 425 Grs</t>
  </si>
  <si>
    <t>Semillas De Marañon</t>
  </si>
  <si>
    <t>Torta De Queso</t>
  </si>
  <si>
    <t>Cheese Cake X 1 Lbs</t>
  </si>
  <si>
    <t>Aceite En Spray Cisco</t>
  </si>
  <si>
    <t>Crushed Garlic  In Olive Oil 456 Gr</t>
  </si>
  <si>
    <t>Frozen Mix Vegetables 2000Gr Pack</t>
  </si>
  <si>
    <t>Frozen Peas 2000Gr Pack</t>
  </si>
  <si>
    <t>Congelados - Croquetas De Papa</t>
  </si>
  <si>
    <t>Frozen Potato Croquettes 1000Gr</t>
  </si>
  <si>
    <t>Frozen Potato French Fries 2200Gr</t>
  </si>
  <si>
    <t>Frozen Potato Hash Brown 2270Gr</t>
  </si>
  <si>
    <t>Congelados - Casco De Papa</t>
  </si>
  <si>
    <t>Frozen Potato Wedge 1000Gr</t>
  </si>
  <si>
    <t>Sirope De Chocolate 1.2 Ltr</t>
  </si>
  <si>
    <t>Pepino Avinagrado Entero Kosher X 1000Grs</t>
  </si>
  <si>
    <t>Kosher Whole Dill Pickle X 1000 Grs</t>
  </si>
  <si>
    <t>Semillas De Nueces Mixtas</t>
  </si>
  <si>
    <t>Mezcla Para Panqueque</t>
  </si>
  <si>
    <t>Pancake Mix X 6 Lb</t>
  </si>
  <si>
    <t>Semillas De Pistacho</t>
  </si>
  <si>
    <t>Crema De Vainilla</t>
  </si>
  <si>
    <t>Dulces De Café Coffee Delight 50 Pcs</t>
  </si>
  <si>
    <t>Te Frio 525Gr</t>
  </si>
  <si>
    <t>Iced Tea 525Gr</t>
  </si>
  <si>
    <t>Lipton Tea Yellow X 20 Bags</t>
  </si>
  <si>
    <t>Semillas Mani Salado 980Gr</t>
  </si>
  <si>
    <t>Salted Peanuts 980Gr</t>
  </si>
  <si>
    <t>Bebida Canada Dry 24 Unds</t>
  </si>
  <si>
    <t>Soft Drink Canada Dry 24 Units</t>
  </si>
  <si>
    <t>Bebida Schweppes Soda 12 Units</t>
  </si>
  <si>
    <t>Soft Drink Soda Schweppes 12 Units</t>
  </si>
  <si>
    <t>Tea Bags Hindu Brand 50 X 80Gr</t>
  </si>
  <si>
    <t>Waffer X 490 Grs</t>
  </si>
  <si>
    <t>Waffer Cocossette 21 X 50 Grs</t>
  </si>
  <si>
    <t>Waffer Coccossette 21X 50Gr</t>
  </si>
  <si>
    <t>Salchicha De Res 500 Gr</t>
  </si>
  <si>
    <t>Salchicha De Pollo 500 Gr</t>
  </si>
  <si>
    <t>Salchicha De Cerdo 500 Gr</t>
  </si>
  <si>
    <t>Jamon En Lonchas</t>
  </si>
  <si>
    <t>Jamon Ahumado 500Gr</t>
  </si>
  <si>
    <t>Smoked Ham 500Gr</t>
  </si>
  <si>
    <t>Queso Brie 135Gr</t>
  </si>
  <si>
    <t>Brie Cheese 135Gr</t>
  </si>
  <si>
    <t>Mantequilla Con Sal 250 Gr</t>
  </si>
  <si>
    <t>Mantequilla Con Sal 500 Gr</t>
  </si>
  <si>
    <t>Mantequilla Sin Sal 500 Gr</t>
  </si>
  <si>
    <t>Cheese Cheddar Sliced 200Gr</t>
  </si>
  <si>
    <t>Queso Mozarella Rallado X 2.5 Kg</t>
  </si>
  <si>
    <t>Cheese Mozarella Shredded X 2.5 Kg</t>
  </si>
  <si>
    <t>Cheese Cottage 500Gr</t>
  </si>
  <si>
    <t>Queso Para Untar 150 Gr</t>
  </si>
  <si>
    <t>Queso Edam 2000Gr</t>
  </si>
  <si>
    <t>Edam Cheese 2000Gr</t>
  </si>
  <si>
    <t>Cheese Gouda 2000Gr</t>
  </si>
  <si>
    <t>Helado En Paletas</t>
  </si>
  <si>
    <t>Queso Costeño X 2.5 Kg</t>
  </si>
  <si>
    <t>Local Cheese X 2.5 Kg</t>
  </si>
  <si>
    <t>Milk In Powdered Whole 1000Gr</t>
  </si>
  <si>
    <t>Milk In Powdered Skimmed 400Gr</t>
  </si>
  <si>
    <t>Milk In Powdered Delactosed 400Gr</t>
  </si>
  <si>
    <t>Parmesan Cheese 1000Gr</t>
  </si>
  <si>
    <t>Queso Provolone 1000Gr</t>
  </si>
  <si>
    <t>Provolone Cheese 1000Gr</t>
  </si>
  <si>
    <t>Filete De Corvina</t>
  </si>
  <si>
    <t>Anillos De Calamar</t>
  </si>
  <si>
    <t xml:space="preserve">Pierna De Cerdo </t>
  </si>
  <si>
    <t>Costilla De Cerdo</t>
  </si>
  <si>
    <t>Chuleta De Cerdo</t>
  </si>
  <si>
    <t>Lomo De Cerdo</t>
  </si>
  <si>
    <t>Cuello De Cerdo</t>
  </si>
  <si>
    <t>Paticas De Cerdo</t>
  </si>
  <si>
    <t>Pechuga De Pollo</t>
  </si>
  <si>
    <t>Filete De Pechuga De Pollo</t>
  </si>
  <si>
    <t>Colombina De Pollo</t>
  </si>
  <si>
    <t>Muslo / Contramuslo De Pollo</t>
  </si>
  <si>
    <t>Higado De Pollo</t>
  </si>
  <si>
    <t>Nuggets De Pollo 600 Gr</t>
  </si>
  <si>
    <t>Alas Jumbo De Pollo</t>
  </si>
  <si>
    <t>Chuleta De Cordero</t>
  </si>
  <si>
    <t>Goulash De Cordero (Trozos)</t>
  </si>
  <si>
    <t>Pierna De Cordero Con Hueso</t>
  </si>
  <si>
    <t>Lamb Leg (Bone In)</t>
  </si>
  <si>
    <t>Higado De Res</t>
  </si>
  <si>
    <t>Cola De Res</t>
  </si>
  <si>
    <t>Costilla De Res</t>
  </si>
  <si>
    <t>Carne De Ronda</t>
  </si>
  <si>
    <t>Carne Molida Sin Grasa</t>
  </si>
  <si>
    <t>Hueso Carnudo Para Sopa</t>
  </si>
  <si>
    <t>White Beans</t>
  </si>
  <si>
    <t>Frijol Antioqueño Con Tocino 380 Gr</t>
  </si>
  <si>
    <t>Arveja Con Zanahoria 300 Gr</t>
  </si>
  <si>
    <t>Canela En Polvo 454 Grs Gr</t>
  </si>
  <si>
    <t>Cinnamon In   X 454</t>
  </si>
  <si>
    <t>Leche De Coco</t>
  </si>
  <si>
    <t>Coctail De Frutas 820 Gr</t>
  </si>
  <si>
    <t>Sirope De Maple Para Pancakes 500 Ml</t>
  </si>
  <si>
    <t>Maple Syrup For Pancakes 500 Ml</t>
  </si>
  <si>
    <t>Melocoton En Mitades 820 Gr</t>
  </si>
  <si>
    <t>Piña En Rodajas 500 Gr</t>
  </si>
  <si>
    <t>Raisins X 1Kg</t>
  </si>
  <si>
    <t>Sardina En Tomate 425 Gr</t>
  </si>
  <si>
    <t>Sardines In Tomato Sauce X425Gr</t>
  </si>
  <si>
    <t>Ciruelas En Conserva</t>
  </si>
  <si>
    <t>Stewed Prunes X 500 Grs</t>
  </si>
  <si>
    <t>Atun En Aceite 170 Gr</t>
  </si>
  <si>
    <t>Tuna In Oil 170 Gr</t>
  </si>
  <si>
    <t>Atun En Agua 170 Gr</t>
  </si>
  <si>
    <t>Tuna In Water 170 Gr</t>
  </si>
  <si>
    <t>Viena Type Sausages 150Gr</t>
  </si>
  <si>
    <t>Polvo Para Hornear</t>
  </si>
  <si>
    <t>Escencia De Banana 500 Ml</t>
  </si>
  <si>
    <t>Caldo De Costilla En Cubos</t>
  </si>
  <si>
    <t>Pan Para Cena</t>
  </si>
  <si>
    <t>Bread Dinner Rolls X 20Pcs X Pck 290 Gr</t>
  </si>
  <si>
    <t>Pan Para Hamburguesa 5" 10Pcs</t>
  </si>
  <si>
    <t>Bread Hamburger Buns 5"  10 Pcs</t>
  </si>
  <si>
    <t>Pan Para Perro 10 Pcs</t>
  </si>
  <si>
    <t>Bread Hot Dog Buns 10 Pcs</t>
  </si>
  <si>
    <t>Pan Multrigrano X 500Grs</t>
  </si>
  <si>
    <t>Bread Multrigrain X 500 Grs</t>
  </si>
  <si>
    <t>Bread Toasted 14 Pcs X 220Grs</t>
  </si>
  <si>
    <t>Pan De Queso</t>
  </si>
  <si>
    <t>Bread With Cheese</t>
  </si>
  <si>
    <t>Mantequilla De Mani 330Gr</t>
  </si>
  <si>
    <t>Aceite De Canola</t>
  </si>
  <si>
    <t>Caldo De Gallina En Cubos</t>
  </si>
  <si>
    <t>Torta De Chocolate</t>
  </si>
  <si>
    <t>Crema De Coco 400 Ml</t>
  </si>
  <si>
    <t>Escencia De Coco 500 Ml</t>
  </si>
  <si>
    <t>Crema Para Café 1000 Gr</t>
  </si>
  <si>
    <t>Galletas De Mantequilla 454 Gr</t>
  </si>
  <si>
    <t>Aceite De Cocina 20 Ltr</t>
  </si>
  <si>
    <t>Aceite De Cocina 3 Ltr</t>
  </si>
  <si>
    <t>Harina De Maiz</t>
  </si>
  <si>
    <t>Aceite De Maiz</t>
  </si>
  <si>
    <t>Fecula De Maiz</t>
  </si>
  <si>
    <t>Sopas Ramen En Vaso 12 Cups</t>
  </si>
  <si>
    <t>Harina De Trigo</t>
  </si>
  <si>
    <t>Tortillas De Harina</t>
  </si>
  <si>
    <t>Flour Tortillas 10 Pcs  X 425 Gr</t>
  </si>
  <si>
    <t xml:space="preserve">Gelatin Assorted X 6 </t>
  </si>
  <si>
    <t>Green Tea 50 Pcs X 65 Grs</t>
  </si>
  <si>
    <t>Hojaldrina  Margarina 500 Gr</t>
  </si>
  <si>
    <t>Hojaldrine Pastry Butter 500 Gr</t>
  </si>
  <si>
    <t>Cono / Barquillo Para Helados</t>
  </si>
  <si>
    <t>Mermelada De Fresa</t>
  </si>
  <si>
    <t>Jam Strawberry X 400 Grs</t>
  </si>
  <si>
    <t>Jugo De Manzana</t>
  </si>
  <si>
    <t>Jugo De Uva</t>
  </si>
  <si>
    <t>Jugo De Mango</t>
  </si>
  <si>
    <t>Jugo De Naranja</t>
  </si>
  <si>
    <t>Jugo De Durazno</t>
  </si>
  <si>
    <t>Jugo De Pera</t>
  </si>
  <si>
    <t>Jugo De Tomate</t>
  </si>
  <si>
    <t xml:space="preserve">Crema De Leche </t>
  </si>
  <si>
    <t>Milk Evaporated X 400 Grs</t>
  </si>
  <si>
    <t>Aceite De Oliva</t>
  </si>
  <si>
    <t>Pasta Codo</t>
  </si>
  <si>
    <t>Pure De Papa 1000Gr</t>
  </si>
  <si>
    <t>Mash Potato 1000Gr</t>
  </si>
  <si>
    <t>Sauce Bbq Zx 1 Litro</t>
  </si>
  <si>
    <t>Sauce Coctail X 180 Grs</t>
  </si>
  <si>
    <t xml:space="preserve">Sauce Hoisin X 567 Gs </t>
  </si>
  <si>
    <t>Salsa De Ostras X 516 Grs</t>
  </si>
  <si>
    <t>Sauce Oyster X 516 Gs</t>
  </si>
  <si>
    <t>Salsa Para Pizza 3000 Gr</t>
  </si>
  <si>
    <t>Sauce Prego X 1000 Grs</t>
  </si>
  <si>
    <t>Sauce Sambal Oelek X 793 Grs</t>
  </si>
  <si>
    <t>Salsa De Soya</t>
  </si>
  <si>
    <t xml:space="preserve">Sauce Soy X 148 Ml </t>
  </si>
  <si>
    <t>Salsa De Tomate 3000 Gr</t>
  </si>
  <si>
    <t>Sauce Worcestershire X 1 Lt</t>
  </si>
  <si>
    <t>Aji Picante En Rodajas</t>
  </si>
  <si>
    <t>Sliced Chilli X 1 Kg</t>
  </si>
  <si>
    <t>Aceite De Soya</t>
  </si>
  <si>
    <t>Spices - Bassil X 113 Grs</t>
  </si>
  <si>
    <t>Spices - Cummin X 454 Grs</t>
  </si>
  <si>
    <t>Spices - Curry X 454 Grs</t>
  </si>
  <si>
    <t>Spices - Nutmed X 453 Grs</t>
  </si>
  <si>
    <t xml:space="preserve">Spices - Oregano X 133 Grs </t>
  </si>
  <si>
    <t xml:space="preserve">Spices - Paprika X 454 Grs </t>
  </si>
  <si>
    <t>Condimento Pimienta Negra Entera 454 Grs  Gr</t>
  </si>
  <si>
    <t>Aceite De Girasol</t>
  </si>
  <si>
    <t>Pasta De Tomate 3 Kg</t>
  </si>
  <si>
    <t>Tomatoe Paste X 3 Kg</t>
  </si>
  <si>
    <t>Escencia De Vainilla 500 Ml</t>
  </si>
  <si>
    <t>Crema De Leche Para Batir</t>
  </si>
  <si>
    <t>Batata</t>
  </si>
  <si>
    <t>Jengibre</t>
  </si>
  <si>
    <t>Ñame</t>
  </si>
  <si>
    <t>Papas</t>
  </si>
  <si>
    <t>Yuca</t>
  </si>
  <si>
    <t>Albahaca</t>
  </si>
  <si>
    <t>Basil Leaves Fresh</t>
  </si>
  <si>
    <t>Eneldo</t>
  </si>
  <si>
    <t>Estragon</t>
  </si>
  <si>
    <t>Limonaria</t>
  </si>
  <si>
    <t>Mejorana</t>
  </si>
  <si>
    <t>Marjoram</t>
  </si>
  <si>
    <t>Mentas</t>
  </si>
  <si>
    <t>Mint Leaves</t>
  </si>
  <si>
    <t>Romero</t>
  </si>
  <si>
    <t>Salvia</t>
  </si>
  <si>
    <t>Tomillo</t>
  </si>
  <si>
    <t>Tyme</t>
  </si>
  <si>
    <t>Marrow Yellow</t>
  </si>
  <si>
    <t>Cebolla Blanca</t>
  </si>
  <si>
    <t>Cebolla Larga</t>
  </si>
  <si>
    <t>Cebolla Roja</t>
  </si>
  <si>
    <t>Lechuga Crespa Morada</t>
  </si>
  <si>
    <t>Lechuga Crespa Verde</t>
  </si>
  <si>
    <t>Lechuga Romana</t>
  </si>
  <si>
    <t>Lettuce Romaine</t>
  </si>
  <si>
    <t>Corn Fresh Sweet  Whole</t>
  </si>
  <si>
    <t>Pepino</t>
  </si>
  <si>
    <t>Perejil</t>
  </si>
  <si>
    <t>Bell Pepper Yellow</t>
  </si>
  <si>
    <t>Bell Pepper Red</t>
  </si>
  <si>
    <t>Puerro</t>
  </si>
  <si>
    <t>Repollo Blanco</t>
  </si>
  <si>
    <t>Repollo Chino</t>
  </si>
  <si>
    <t>Repollo Morado</t>
  </si>
  <si>
    <t>Tomate Larga Vida</t>
  </si>
  <si>
    <t>Zanahoria</t>
  </si>
  <si>
    <t>Pulpa De Corozo</t>
  </si>
  <si>
    <t>Pulpa De Curuba</t>
  </si>
  <si>
    <t>Pulpa De Fresa</t>
  </si>
  <si>
    <t>Pulpa De Guanabana</t>
  </si>
  <si>
    <t>Pulpa De Guayaba</t>
  </si>
  <si>
    <t>Pulpa De Lulo</t>
  </si>
  <si>
    <t>Pulpa De Mango</t>
  </si>
  <si>
    <t>Pulpa De Maracuya</t>
  </si>
  <si>
    <t>Pulpa De Mora</t>
  </si>
  <si>
    <t>Pulpa De Nispero</t>
  </si>
  <si>
    <t>Pulpa De Piña</t>
  </si>
  <si>
    <t>Pulpa De Tamarindo</t>
  </si>
  <si>
    <t>Pulpa De Zapote</t>
  </si>
  <si>
    <t>Apple Red</t>
  </si>
  <si>
    <t>Costillas de Cordero</t>
  </si>
  <si>
    <t>Tomate Milano</t>
  </si>
  <si>
    <t>Sugar Brown</t>
  </si>
  <si>
    <t>Scent Banana Flavor 500 Ml</t>
  </si>
  <si>
    <t>Cubes Bouillon Beef</t>
  </si>
  <si>
    <t>Oil Canola</t>
  </si>
  <si>
    <t xml:space="preserve">Cubes Bouillon Chicken </t>
  </si>
  <si>
    <t>Salt Chinese (Ajinomoto)</t>
  </si>
  <si>
    <t>Oil Cooking 20 Lt</t>
  </si>
  <si>
    <t>Oil Cooking 3 Ltr</t>
  </si>
  <si>
    <t>Cereal Corn Flakes 1000 Gr</t>
  </si>
  <si>
    <t>Cereal Corn Flakes 350 Gr</t>
  </si>
  <si>
    <t>Flour Corn</t>
  </si>
  <si>
    <t>Oil Corn</t>
  </si>
  <si>
    <t>Pastas - Cup &amp; Noodless Ramen 12 Cups</t>
  </si>
  <si>
    <t>Flour Wheat</t>
  </si>
  <si>
    <t>Oil Olive</t>
  </si>
  <si>
    <t>Pasta - Elbows X 500 Grs</t>
  </si>
  <si>
    <t>Pasta - Macaronni</t>
  </si>
  <si>
    <t>Pasta - Noodles</t>
  </si>
  <si>
    <t>Pasta - Penne 500 Gr</t>
  </si>
  <si>
    <t>Pasta - Shells</t>
  </si>
  <si>
    <t>Pasta - Spaguetti</t>
  </si>
  <si>
    <t>Oats X 1 Kg</t>
  </si>
  <si>
    <t>Avena</t>
  </si>
  <si>
    <t>Oil Sunflower</t>
  </si>
  <si>
    <t>Scent Vanilla Flavor 500 Ml</t>
  </si>
  <si>
    <t>Sugar White</t>
  </si>
  <si>
    <t>Vinegar White</t>
  </si>
  <si>
    <t>Olive Black 1000 Gr</t>
  </si>
  <si>
    <t>Olive Green 1000 Gr</t>
  </si>
  <si>
    <t>Onion Red Baby 400 Gr</t>
  </si>
  <si>
    <t>Alitas Buffalo</t>
  </si>
  <si>
    <t>Leche En Polvo Entero</t>
  </si>
  <si>
    <t>Leche En Polvo Descremada</t>
  </si>
  <si>
    <t>Leche En Polvo Delactosada</t>
  </si>
  <si>
    <t>Leche Larga Vida Semi Descremada</t>
  </si>
  <si>
    <t>Leche Larga Vida Delactosada</t>
  </si>
  <si>
    <t>Leche Larga Vida Descremada</t>
  </si>
  <si>
    <t>Queso Parmesano Rallado 500gr</t>
  </si>
  <si>
    <t>Sal De Cocina</t>
  </si>
  <si>
    <t>Salt for Cooking</t>
  </si>
  <si>
    <t>Oil Soy X 3 Lt</t>
  </si>
  <si>
    <t>Oil Sesame 500ml</t>
  </si>
  <si>
    <t>Aceite Ajonjoli 500ml</t>
  </si>
  <si>
    <t>Coffee Ground 500 Gr Aguila Roja</t>
  </si>
  <si>
    <t>Coffee Beans 500 Gr Aguila Roja</t>
  </si>
  <si>
    <t>Café Molido 500gr Aguila Roja</t>
  </si>
  <si>
    <t>Café En Granos 500 Gr Aguila Roja</t>
  </si>
  <si>
    <t>Tocino Carnudo</t>
  </si>
  <si>
    <t>Grape Green Globe</t>
  </si>
  <si>
    <t>Grape Red Globe</t>
  </si>
  <si>
    <t>Agua Brisa 24 Uds 600Ml</t>
  </si>
  <si>
    <t>Water Brisa 24 Uds 600 Ml</t>
  </si>
  <si>
    <t>Scotch Brite Paper Towel</t>
  </si>
  <si>
    <t>Shaver Prestobarba Disposable</t>
  </si>
  <si>
    <t>Rasuradora Prestobarba Desechable</t>
  </si>
  <si>
    <t>Frozen Corn Kernel</t>
  </si>
  <si>
    <t>Congelados - Maiz Desgranado</t>
  </si>
  <si>
    <t>Agua 20 Lt (Botella debe ser retornada)</t>
  </si>
  <si>
    <t>Water 20 Lt (Bottel must be returned)</t>
  </si>
  <si>
    <t>Thrist Quencher Quicken Hydrotech 1,2 Kg Powder Orange</t>
  </si>
  <si>
    <t>Bebida Hidratante Qucken en Polvo 1,2Kg Naranja</t>
  </si>
  <si>
    <t>Cherna Entera</t>
  </si>
  <si>
    <t>Camarón Largo</t>
  </si>
  <si>
    <t>Filete De Marlín</t>
  </si>
  <si>
    <t>Filete De Pangasius</t>
  </si>
  <si>
    <t>Camarón Rojo 16-20</t>
  </si>
  <si>
    <t>Camarón U-15</t>
  </si>
  <si>
    <t>ilete de Salmon Ahumado</t>
  </si>
  <si>
    <t>Robalo</t>
  </si>
  <si>
    <t>Camarón Coctail / Titi</t>
  </si>
  <si>
    <t>Calamar Pota</t>
  </si>
  <si>
    <t>Mojarra Negra Entera</t>
  </si>
  <si>
    <t>Mojarra Roja Entera</t>
  </si>
  <si>
    <t>Atún Sin Cabeza</t>
  </si>
  <si>
    <t>Tuna Headless</t>
  </si>
  <si>
    <t>Tilapia Red Whole</t>
  </si>
  <si>
    <t>Tilapia Black Whole</t>
  </si>
  <si>
    <t>Squid / Calamari Rings</t>
  </si>
  <si>
    <t>Squid / Calamari</t>
  </si>
  <si>
    <t>Shrimp  Coctail / Titi</t>
  </si>
  <si>
    <t>Sea Bass Whole</t>
  </si>
  <si>
    <t>Salmon Smoke Fillet</t>
  </si>
  <si>
    <t>Red Snapper Tripeless</t>
  </si>
  <si>
    <t xml:space="preserve">Pangasius Fillet </t>
  </si>
  <si>
    <t>Marlin Fillet</t>
  </si>
  <si>
    <t>Grouper Whole</t>
  </si>
  <si>
    <t>Corvine Fillet</t>
  </si>
  <si>
    <t>Shrimp Large</t>
  </si>
  <si>
    <t>Blackberry Local</t>
  </si>
  <si>
    <t>Grape Fruit</t>
  </si>
  <si>
    <t>Grapefruit</t>
  </si>
  <si>
    <t>Lemon Local</t>
  </si>
  <si>
    <t>Persimmon</t>
  </si>
  <si>
    <t xml:space="preserve">Strawberries </t>
  </si>
  <si>
    <t>Watermelon (Units about 7K)</t>
  </si>
  <si>
    <t>Pomelo</t>
  </si>
  <si>
    <t>Limón Común</t>
  </si>
  <si>
    <t>Limón Tahití</t>
  </si>
  <si>
    <t>Melón Cantaloupe</t>
  </si>
  <si>
    <t>Maracuyá</t>
  </si>
  <si>
    <t>Piña Local Perolero</t>
  </si>
  <si>
    <t xml:space="preserve">Fresa </t>
  </si>
  <si>
    <t>Raíces Chicnasx150Gr</t>
  </si>
  <si>
    <t>Pimentón Rojo</t>
  </si>
  <si>
    <t>Pimentón Amarillo</t>
  </si>
  <si>
    <t>Pimentón Verde</t>
  </si>
  <si>
    <t>Brócoli</t>
  </si>
  <si>
    <t>Maíz Dulce Entero Elote</t>
  </si>
  <si>
    <t>Berenjena</t>
  </si>
  <si>
    <t>Rábano Blanco Largo</t>
  </si>
  <si>
    <t>Lechuga</t>
  </si>
  <si>
    <t>Lechuga Escarola</t>
  </si>
  <si>
    <t>Calabacín Verde</t>
  </si>
  <si>
    <t>Calabacín Amarillo</t>
  </si>
  <si>
    <t>Plátano</t>
  </si>
  <si>
    <t>Rábano Rojo</t>
  </si>
  <si>
    <t>Rábano Blanco</t>
  </si>
  <si>
    <t>Tomate Cherry X 500 Gr</t>
  </si>
  <si>
    <t>Tomate Chonto</t>
  </si>
  <si>
    <t>Bean Sproutx150Gr</t>
  </si>
  <si>
    <t>Broccoli</t>
  </si>
  <si>
    <t>Cabbage Chinese</t>
  </si>
  <si>
    <t>Cabbage Purple</t>
  </si>
  <si>
    <t>Cabbage White</t>
  </si>
  <si>
    <t>Cauliflower</t>
  </si>
  <si>
    <t>Lettuce Fraise</t>
  </si>
  <si>
    <t xml:space="preserve">Lettuce Iceberg </t>
  </si>
  <si>
    <t>Lettuce Lolo Rosso</t>
  </si>
  <si>
    <t>Lettuce Escarole</t>
  </si>
  <si>
    <t>Bokchoy</t>
  </si>
  <si>
    <t>Tomato Cherry X 500 Gr</t>
  </si>
  <si>
    <t>Tomato Long Life</t>
  </si>
  <si>
    <t>Tomato Milano</t>
  </si>
  <si>
    <t>Tomato Pear</t>
  </si>
  <si>
    <t>Water With Gas 18 Uds 600 Monte Blanco</t>
  </si>
  <si>
    <t>Water 24 Uds 600 Ml Agua Mas</t>
  </si>
  <si>
    <t>Water 12 Uds 1 Lt Calais</t>
  </si>
  <si>
    <t>Agua 12 x 1Lt Calais</t>
  </si>
  <si>
    <t>Agua Con Gas 18 Uds 600 Ml Monte Blanco</t>
  </si>
  <si>
    <t>Agua 24 Uds 600 Ml Agua Mas</t>
  </si>
  <si>
    <t>Agua Sin Gas 24 Uds 600 Ml Monte Blanco</t>
  </si>
  <si>
    <t>Water 24 Uds 600 Monte Blanco</t>
  </si>
  <si>
    <t>operationsmanager@mambo.com.co</t>
  </si>
  <si>
    <t xml:space="preserve">   C.I. MAMBO S.A.S.</t>
  </si>
  <si>
    <t xml:space="preserve">             NIT: 806.015.096-6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</si>
</sst>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.00;&quot;$&quot;\ \-#,##0.00"/>
    <numFmt numFmtId="165" formatCode="_ * #,##0.00_ ;_ * \-#,##0.00_ ;_ * &quot;-&quot;??_ ;_ @_ "/>
    <numFmt numFmtId="166" formatCode="_ * #,##0.0_ ;_ * \-#,##0.0_ ;_ * &quot;-&quot;??_ ;_ @_ "/>
    <numFmt numFmtId="167" formatCode="_ * #,##0_ ;_ * \-#,##0_ ;_ * &quot;-&quot;??_ ;_ @_ "/>
    <numFmt numFmtId="168" formatCode="[$-409]d\-mmm\-yy;@"/>
  </numFmts>
  <fonts count="23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Verdana"/>
      <family val="2"/>
    </font>
    <font>
      <b/>
      <sz val="12"/>
      <color indexed="53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  <font>
      <b/>
      <sz val="10"/>
      <color indexed="8"/>
      <name val="Verdana"/>
      <family val="2"/>
    </font>
    <font>
      <u/>
      <sz val="12"/>
      <color indexed="12"/>
      <name val="Verdana"/>
      <family val="2"/>
    </font>
    <font>
      <sz val="11"/>
      <name val="Verdana"/>
      <family val="2"/>
    </font>
    <font>
      <sz val="12"/>
      <color theme="1"/>
      <name val="Verdana"/>
      <family val="2"/>
    </font>
    <font>
      <b/>
      <sz val="12"/>
      <color theme="9" tint="-0.249977111117893"/>
      <name val="Verdana"/>
      <family val="2"/>
    </font>
    <font>
      <b/>
      <sz val="12"/>
      <color rgb="FFFF6600"/>
      <name val="Verdana"/>
      <family val="2"/>
    </font>
    <font>
      <b/>
      <u/>
      <sz val="11"/>
      <color theme="10"/>
      <name val="Verdana"/>
      <family val="2"/>
    </font>
    <font>
      <u/>
      <sz val="10"/>
      <color theme="11"/>
      <name val="Arial"/>
      <family val="2"/>
    </font>
    <font>
      <b/>
      <sz val="12"/>
      <name val="Times"/>
    </font>
    <font>
      <b/>
      <sz val="16"/>
      <color indexed="8"/>
      <name val="Verdana"/>
      <family val="2"/>
    </font>
    <font>
      <b/>
      <u/>
      <sz val="12"/>
      <color theme="10"/>
      <name val="Verdana"/>
      <family val="2"/>
    </font>
    <font>
      <sz val="12"/>
      <color theme="0"/>
      <name val="Verdana"/>
      <family val="2"/>
    </font>
    <font>
      <b/>
      <sz val="12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1">
    <xf numFmtId="0" fontId="0" fillId="0" borderId="0" xfId="0"/>
    <xf numFmtId="3" fontId="11" fillId="0" borderId="0" xfId="1" applyNumberFormat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vertical="center"/>
    </xf>
    <xf numFmtId="3" fontId="15" fillId="0" borderId="3" xfId="2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66" fontId="4" fillId="0" borderId="0" xfId="2" applyNumberFormat="1" applyFont="1" applyBorder="1" applyAlignment="1" applyProtection="1">
      <alignment horizontal="right" vertical="center"/>
    </xf>
    <xf numFmtId="3" fontId="4" fillId="0" borderId="0" xfId="2" applyNumberFormat="1" applyFont="1" applyBorder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0" fontId="4" fillId="0" borderId="6" xfId="3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</xf>
    <xf numFmtId="3" fontId="7" fillId="0" borderId="0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Border="1" applyAlignment="1" applyProtection="1">
      <alignment horizontal="center" vertical="center"/>
    </xf>
    <xf numFmtId="0" fontId="7" fillId="0" borderId="5" xfId="3" applyFont="1" applyFill="1" applyBorder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3" fontId="12" fillId="0" borderId="0" xfId="2" applyNumberFormat="1" applyFont="1" applyFill="1" applyBorder="1" applyAlignment="1" applyProtection="1">
      <alignment horizontal="center" vertical="center"/>
    </xf>
    <xf numFmtId="165" fontId="12" fillId="0" borderId="0" xfId="2" applyNumberFormat="1" applyFont="1" applyFill="1" applyBorder="1" applyAlignment="1" applyProtection="1">
      <alignment vertical="center"/>
    </xf>
    <xf numFmtId="167" fontId="4" fillId="0" borderId="5" xfId="2" applyNumberFormat="1" applyFont="1" applyFill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4" fillId="0" borderId="0" xfId="2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vertical="center"/>
    </xf>
    <xf numFmtId="3" fontId="7" fillId="0" borderId="5" xfId="0" applyNumberFormat="1" applyFont="1" applyFill="1" applyBorder="1" applyAlignment="1" applyProtection="1">
      <alignment vertical="center"/>
    </xf>
    <xf numFmtId="166" fontId="4" fillId="0" borderId="0" xfId="2" applyNumberFormat="1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3" fontId="15" fillId="0" borderId="3" xfId="2" applyNumberFormat="1" applyFont="1" applyBorder="1" applyAlignment="1" applyProtection="1">
      <alignment horizontal="center" vertical="center"/>
    </xf>
    <xf numFmtId="166" fontId="5" fillId="0" borderId="3" xfId="2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165" fontId="4" fillId="0" borderId="1" xfId="2" applyNumberFormat="1" applyFont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15" fillId="0" borderId="1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/>
    </xf>
    <xf numFmtId="0" fontId="4" fillId="0" borderId="1" xfId="0" applyFont="1" applyBorder="1" applyProtection="1"/>
    <xf numFmtId="0" fontId="14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1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</xf>
    <xf numFmtId="166" fontId="4" fillId="0" borderId="2" xfId="2" applyNumberFormat="1" applyFont="1" applyBorder="1" applyAlignment="1" applyProtection="1">
      <alignment horizontal="right" vertical="center"/>
    </xf>
    <xf numFmtId="0" fontId="14" fillId="0" borderId="1" xfId="0" applyFont="1" applyBorder="1" applyProtection="1"/>
    <xf numFmtId="166" fontId="4" fillId="0" borderId="2" xfId="2" applyNumberFormat="1" applyFont="1" applyBorder="1" applyProtection="1"/>
    <xf numFmtId="0" fontId="4" fillId="0" borderId="0" xfId="0" applyFont="1" applyBorder="1" applyProtection="1"/>
    <xf numFmtId="0" fontId="4" fillId="0" borderId="1" xfId="0" applyFont="1" applyBorder="1" applyAlignment="1" applyProtection="1">
      <alignment horizontal="center"/>
    </xf>
    <xf numFmtId="165" fontId="4" fillId="0" borderId="1" xfId="2" applyNumberFormat="1" applyFont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6" fontId="4" fillId="0" borderId="0" xfId="2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166" fontId="7" fillId="0" borderId="0" xfId="2" applyNumberFormat="1" applyFont="1" applyBorder="1" applyAlignment="1" applyProtection="1">
      <alignment horizontal="right" vertical="center"/>
    </xf>
    <xf numFmtId="3" fontId="7" fillId="0" borderId="0" xfId="2" applyNumberFormat="1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vertical="center"/>
    </xf>
    <xf numFmtId="166" fontId="7" fillId="0" borderId="0" xfId="2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" fontId="4" fillId="0" borderId="1" xfId="2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3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3" fontId="7" fillId="0" borderId="1" xfId="2" applyNumberFormat="1" applyFont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vertical="center"/>
    </xf>
    <xf numFmtId="165" fontId="21" fillId="0" borderId="1" xfId="0" applyNumberFormat="1" applyFont="1" applyBorder="1" applyAlignment="1" applyProtection="1">
      <alignment vertical="center"/>
    </xf>
    <xf numFmtId="165" fontId="21" fillId="0" borderId="1" xfId="2" applyNumberFormat="1" applyFont="1" applyBorder="1" applyAlignment="1" applyProtection="1">
      <alignment vertical="center"/>
    </xf>
    <xf numFmtId="165" fontId="21" fillId="2" borderId="1" xfId="2" applyNumberFormat="1" applyFont="1" applyFill="1" applyBorder="1" applyAlignment="1" applyProtection="1">
      <alignment vertical="center"/>
    </xf>
    <xf numFmtId="165" fontId="21" fillId="0" borderId="1" xfId="2" applyNumberFormat="1" applyFont="1" applyFill="1" applyBorder="1" applyAlignment="1" applyProtection="1">
      <alignment vertical="center"/>
    </xf>
    <xf numFmtId="165" fontId="21" fillId="0" borderId="1" xfId="0" applyNumberFormat="1" applyFont="1" applyFill="1" applyBorder="1" applyAlignment="1" applyProtection="1">
      <alignment horizontal="right" vertical="center"/>
    </xf>
    <xf numFmtId="165" fontId="21" fillId="0" borderId="1" xfId="2" applyNumberFormat="1" applyFont="1" applyBorder="1" applyAlignment="1" applyProtection="1">
      <alignment horizontal="right" vertical="center"/>
    </xf>
    <xf numFmtId="4" fontId="21" fillId="0" borderId="1" xfId="2" applyNumberFormat="1" applyFont="1" applyBorder="1" applyAlignment="1" applyProtection="1">
      <alignment horizontal="right" vertical="center"/>
    </xf>
    <xf numFmtId="1" fontId="21" fillId="0" borderId="1" xfId="2" applyNumberFormat="1" applyFont="1" applyBorder="1" applyAlignment="1" applyProtection="1">
      <alignment horizontal="center" vertical="center"/>
      <protection locked="0"/>
    </xf>
    <xf numFmtId="1" fontId="21" fillId="0" borderId="1" xfId="2" applyNumberFormat="1" applyFont="1" applyFill="1" applyBorder="1" applyAlignment="1" applyProtection="1">
      <alignment horizontal="center" vertical="center"/>
      <protection locked="0"/>
    </xf>
    <xf numFmtId="4" fontId="21" fillId="0" borderId="1" xfId="2" applyNumberFormat="1" applyFont="1" applyFill="1" applyBorder="1" applyAlignment="1" applyProtection="1">
      <alignment horizontal="right" vertical="center"/>
    </xf>
    <xf numFmtId="1" fontId="21" fillId="0" borderId="1" xfId="0" applyNumberFormat="1" applyFont="1" applyBorder="1" applyAlignment="1" applyProtection="1">
      <alignment horizontal="center" vertical="center"/>
      <protection locked="0"/>
    </xf>
    <xf numFmtId="1" fontId="21" fillId="0" borderId="1" xfId="0" applyNumberFormat="1" applyFont="1" applyFill="1" applyBorder="1" applyAlignment="1" applyProtection="1">
      <alignment horizontal="center" vertical="center"/>
      <protection locked="0"/>
    </xf>
    <xf numFmtId="1" fontId="21" fillId="0" borderId="3" xfId="2" applyNumberFormat="1" applyFont="1" applyBorder="1" applyAlignment="1" applyProtection="1">
      <alignment horizontal="center" vertical="center"/>
      <protection locked="0"/>
    </xf>
    <xf numFmtId="165" fontId="21" fillId="0" borderId="3" xfId="2" applyNumberFormat="1" applyFont="1" applyBorder="1" applyAlignment="1" applyProtection="1">
      <alignment vertical="center"/>
    </xf>
    <xf numFmtId="1" fontId="21" fillId="0" borderId="3" xfId="0" applyNumberFormat="1" applyFont="1" applyBorder="1" applyAlignment="1" applyProtection="1">
      <alignment horizontal="center" vertical="center"/>
      <protection locked="0"/>
    </xf>
    <xf numFmtId="4" fontId="21" fillId="0" borderId="3" xfId="2" applyNumberFormat="1" applyFont="1" applyBorder="1" applyAlignment="1" applyProtection="1">
      <alignment horizontal="right" vertical="center"/>
    </xf>
    <xf numFmtId="1" fontId="21" fillId="0" borderId="4" xfId="2" applyNumberFormat="1" applyFont="1" applyBorder="1" applyAlignment="1" applyProtection="1">
      <alignment horizontal="center" vertical="center"/>
      <protection locked="0"/>
    </xf>
    <xf numFmtId="4" fontId="22" fillId="0" borderId="3" xfId="2" applyNumberFormat="1" applyFont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horizontal="left" vertical="center"/>
    </xf>
  </cellXfs>
  <cellStyles count="10">
    <cellStyle name="Hipervínculo" xfId="1" builtinId="8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Millares" xfId="2" builtinId="3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</xdr:row>
      <xdr:rowOff>54427</xdr:rowOff>
    </xdr:from>
    <xdr:to>
      <xdr:col>0</xdr:col>
      <xdr:colOff>2428875</xdr:colOff>
      <xdr:row>8</xdr:row>
      <xdr:rowOff>22223</xdr:rowOff>
    </xdr:to>
    <xdr:pic>
      <xdr:nvPicPr>
        <xdr:cNvPr id="1624" name="Imagen 2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35427"/>
          <a:ext cx="2200275" cy="1274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2143125</xdr:colOff>
      <xdr:row>11</xdr:row>
      <xdr:rowOff>0</xdr:rowOff>
    </xdr:from>
    <xdr:to>
      <xdr:col>1</xdr:col>
      <xdr:colOff>9525</xdr:colOff>
      <xdr:row>12</xdr:row>
      <xdr:rowOff>0</xdr:rowOff>
    </xdr:to>
    <xdr:sp macro="" textlink="">
      <xdr:nvSpPr>
        <xdr:cNvPr id="1625" name="Rectángulo 1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>
          <a:spLocks noChangeArrowheads="1"/>
        </xdr:cNvSpPr>
      </xdr:nvSpPr>
      <xdr:spPr bwMode="auto">
        <a:xfrm>
          <a:off x="2143125" y="2343150"/>
          <a:ext cx="523875" cy="190500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ercial2@mambo.com.co" TargetMode="External"/><Relationship Id="rId2" Type="http://schemas.openxmlformats.org/officeDocument/2006/relationships/hyperlink" Target="mailto:raygerencia@mambo.com.co" TargetMode="External"/><Relationship Id="rId1" Type="http://schemas.openxmlformats.org/officeDocument/2006/relationships/hyperlink" Target="mailto:operationsmanager@mambo.com.co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amboshipchandl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5"/>
  <sheetViews>
    <sheetView showGridLines="0" tabSelected="1" view="pageBreakPreview" zoomScale="70" zoomScaleNormal="125" zoomScaleSheetLayoutView="70" zoomScalePageLayoutView="125" workbookViewId="0">
      <selection activeCell="A25" sqref="A25"/>
    </sheetView>
  </sheetViews>
  <sheetFormatPr baseColWidth="10" defaultColWidth="10.85546875" defaultRowHeight="15" x14ac:dyDescent="0.2"/>
  <cols>
    <col min="1" max="1" width="62" style="4" bestFit="1" customWidth="1"/>
    <col min="2" max="2" width="62" style="4" customWidth="1"/>
    <col min="3" max="3" width="7.7109375" style="5" bestFit="1" customWidth="1"/>
    <col min="4" max="4" width="1.85546875" style="6" customWidth="1"/>
    <col min="5" max="5" width="8.5703125" style="7" bestFit="1" customWidth="1"/>
    <col min="6" max="6" width="9.5703125" style="8" bestFit="1" customWidth="1"/>
    <col min="7" max="7" width="15.5703125" style="78" customWidth="1"/>
    <col min="8" max="16384" width="10.85546875" style="4"/>
  </cols>
  <sheetData>
    <row r="1" spans="1:7" x14ac:dyDescent="0.2">
      <c r="G1" s="9"/>
    </row>
    <row r="2" spans="1:7" x14ac:dyDescent="0.2">
      <c r="A2" s="10"/>
      <c r="B2" s="11"/>
      <c r="C2" s="12"/>
      <c r="D2" s="12"/>
      <c r="E2" s="13"/>
      <c r="F2" s="14"/>
      <c r="G2" s="15"/>
    </row>
    <row r="3" spans="1:7" x14ac:dyDescent="0.2">
      <c r="A3" s="10"/>
      <c r="C3" s="11"/>
      <c r="E3" s="16"/>
      <c r="F3" s="17"/>
      <c r="G3" s="18"/>
    </row>
    <row r="4" spans="1:7" ht="22.5" x14ac:dyDescent="0.2">
      <c r="A4" s="10"/>
      <c r="B4" s="119" t="s">
        <v>999</v>
      </c>
      <c r="C4" s="2" t="s">
        <v>102</v>
      </c>
      <c r="E4" s="16"/>
      <c r="F4" s="17"/>
      <c r="G4" s="18"/>
    </row>
    <row r="5" spans="1:7" x14ac:dyDescent="0.2">
      <c r="A5" s="19"/>
      <c r="B5" s="120" t="s">
        <v>1000</v>
      </c>
      <c r="C5" s="2" t="s">
        <v>521</v>
      </c>
      <c r="E5" s="20"/>
      <c r="F5" s="21"/>
      <c r="G5" s="22"/>
    </row>
    <row r="6" spans="1:7" x14ac:dyDescent="0.2">
      <c r="A6" s="19"/>
      <c r="C6" s="2" t="s">
        <v>998</v>
      </c>
      <c r="E6" s="1"/>
      <c r="F6" s="23"/>
      <c r="G6" s="24"/>
    </row>
    <row r="7" spans="1:7" ht="20.25" customHeight="1" x14ac:dyDescent="0.2">
      <c r="A7" s="19"/>
      <c r="B7" s="88"/>
      <c r="C7" s="100" t="s">
        <v>91</v>
      </c>
      <c r="E7" s="25"/>
      <c r="F7" s="26"/>
      <c r="G7" s="27"/>
    </row>
    <row r="8" spans="1:7" x14ac:dyDescent="0.2">
      <c r="A8" s="89" t="s">
        <v>121</v>
      </c>
      <c r="B8" s="90"/>
      <c r="C8" s="90"/>
      <c r="D8" s="90"/>
      <c r="E8" s="90"/>
      <c r="F8" s="90"/>
      <c r="G8" s="91"/>
    </row>
    <row r="9" spans="1:7" x14ac:dyDescent="0.2">
      <c r="A9" s="93" t="s">
        <v>122</v>
      </c>
      <c r="B9" s="94"/>
      <c r="C9" s="94"/>
      <c r="D9" s="94"/>
      <c r="E9" s="94"/>
      <c r="F9" s="94"/>
      <c r="G9" s="95"/>
    </row>
    <row r="10" spans="1:7" x14ac:dyDescent="0.2">
      <c r="A10" s="93"/>
      <c r="B10" s="94"/>
      <c r="C10" s="94"/>
      <c r="D10" s="94"/>
      <c r="E10" s="94"/>
      <c r="F10" s="94"/>
      <c r="G10" s="95"/>
    </row>
    <row r="11" spans="1:7" ht="6" customHeight="1" x14ac:dyDescent="0.2">
      <c r="A11" s="29"/>
      <c r="B11" s="30"/>
      <c r="C11" s="30"/>
      <c r="D11" s="30"/>
      <c r="E11" s="30"/>
      <c r="F11" s="31"/>
      <c r="G11" s="32"/>
    </row>
    <row r="12" spans="1:7" ht="19.5" x14ac:dyDescent="0.2">
      <c r="A12" s="33" t="s">
        <v>124</v>
      </c>
      <c r="B12" s="34"/>
      <c r="C12" s="30"/>
      <c r="D12" s="30"/>
      <c r="E12" s="35" t="s">
        <v>123</v>
      </c>
      <c r="F12" s="99"/>
      <c r="G12" s="99"/>
    </row>
    <row r="13" spans="1:7" ht="6" customHeight="1" thickBot="1" x14ac:dyDescent="0.25">
      <c r="A13" s="96"/>
      <c r="B13" s="97"/>
      <c r="C13" s="97"/>
      <c r="D13" s="97"/>
      <c r="E13" s="97"/>
      <c r="F13" s="97"/>
      <c r="G13" s="98"/>
    </row>
    <row r="14" spans="1:7" ht="16.5" customHeight="1" x14ac:dyDescent="0.2">
      <c r="A14" s="36" t="s">
        <v>101</v>
      </c>
      <c r="B14" s="36" t="s">
        <v>33</v>
      </c>
      <c r="C14" s="37" t="s">
        <v>38</v>
      </c>
      <c r="E14" s="3" t="s">
        <v>113</v>
      </c>
      <c r="F14" s="38" t="s">
        <v>5</v>
      </c>
      <c r="G14" s="39" t="s">
        <v>70</v>
      </c>
    </row>
    <row r="15" spans="1:7" x14ac:dyDescent="0.2">
      <c r="A15" s="40" t="s">
        <v>135</v>
      </c>
      <c r="B15" s="40" t="s">
        <v>853</v>
      </c>
      <c r="C15" s="41" t="s">
        <v>39</v>
      </c>
      <c r="E15" s="85"/>
      <c r="F15" s="101">
        <v>3.79</v>
      </c>
      <c r="G15" s="107">
        <f t="shared" ref="G15:G41" si="0">E15*F15</f>
        <v>0</v>
      </c>
    </row>
    <row r="16" spans="1:7" x14ac:dyDescent="0.2">
      <c r="A16" s="40" t="s">
        <v>134</v>
      </c>
      <c r="B16" s="40" t="s">
        <v>88</v>
      </c>
      <c r="C16" s="41" t="s">
        <v>39</v>
      </c>
      <c r="E16" s="85"/>
      <c r="F16" s="101">
        <v>3.79</v>
      </c>
      <c r="G16" s="107">
        <f t="shared" si="0"/>
        <v>0</v>
      </c>
    </row>
    <row r="17" spans="1:7" x14ac:dyDescent="0.2">
      <c r="A17" s="42" t="s">
        <v>40</v>
      </c>
      <c r="B17" s="42" t="s">
        <v>40</v>
      </c>
      <c r="C17" s="41" t="s">
        <v>39</v>
      </c>
      <c r="E17" s="85"/>
      <c r="F17" s="101">
        <v>1.28</v>
      </c>
      <c r="G17" s="107">
        <f t="shared" si="0"/>
        <v>0</v>
      </c>
    </row>
    <row r="18" spans="1:7" x14ac:dyDescent="0.2">
      <c r="A18" s="40" t="s">
        <v>137</v>
      </c>
      <c r="B18" s="40" t="s">
        <v>944</v>
      </c>
      <c r="C18" s="41" t="s">
        <v>39</v>
      </c>
      <c r="E18" s="85"/>
      <c r="F18" s="101">
        <v>3.1</v>
      </c>
      <c r="G18" s="107">
        <f t="shared" si="0"/>
        <v>0</v>
      </c>
    </row>
    <row r="19" spans="1:7" x14ac:dyDescent="0.2">
      <c r="A19" s="40" t="s">
        <v>128</v>
      </c>
      <c r="B19" s="40" t="s">
        <v>146</v>
      </c>
      <c r="C19" s="41" t="s">
        <v>39</v>
      </c>
      <c r="E19" s="85"/>
      <c r="F19" s="101">
        <v>3.47</v>
      </c>
      <c r="G19" s="107">
        <f t="shared" si="0"/>
        <v>0</v>
      </c>
    </row>
    <row r="20" spans="1:7" x14ac:dyDescent="0.2">
      <c r="A20" s="40" t="s">
        <v>951</v>
      </c>
      <c r="B20" s="40" t="s">
        <v>945</v>
      </c>
      <c r="C20" s="41" t="s">
        <v>39</v>
      </c>
      <c r="E20" s="85"/>
      <c r="F20" s="101">
        <v>1.81</v>
      </c>
      <c r="G20" s="107">
        <f t="shared" si="0"/>
        <v>0</v>
      </c>
    </row>
    <row r="21" spans="1:7" x14ac:dyDescent="0.2">
      <c r="A21" s="42" t="s">
        <v>144</v>
      </c>
      <c r="B21" s="42" t="s">
        <v>904</v>
      </c>
      <c r="C21" s="41" t="s">
        <v>39</v>
      </c>
      <c r="E21" s="85"/>
      <c r="F21" s="101">
        <v>4.17</v>
      </c>
      <c r="G21" s="107">
        <f t="shared" si="0"/>
        <v>0</v>
      </c>
    </row>
    <row r="22" spans="1:7" x14ac:dyDescent="0.2">
      <c r="A22" s="42" t="s">
        <v>143</v>
      </c>
      <c r="B22" s="42" t="s">
        <v>905</v>
      </c>
      <c r="C22" s="41" t="s">
        <v>39</v>
      </c>
      <c r="E22" s="85"/>
      <c r="F22" s="101">
        <v>4.17</v>
      </c>
      <c r="G22" s="107">
        <f t="shared" si="0"/>
        <v>0</v>
      </c>
    </row>
    <row r="23" spans="1:7" x14ac:dyDescent="0.2">
      <c r="A23" s="40" t="s">
        <v>142</v>
      </c>
      <c r="B23" s="40" t="s">
        <v>946</v>
      </c>
      <c r="C23" s="41" t="s">
        <v>39</v>
      </c>
      <c r="E23" s="85"/>
      <c r="F23" s="101">
        <v>2.12</v>
      </c>
      <c r="G23" s="107">
        <f t="shared" si="0"/>
        <v>0</v>
      </c>
    </row>
    <row r="24" spans="1:7" x14ac:dyDescent="0.2">
      <c r="A24" s="42" t="s">
        <v>130</v>
      </c>
      <c r="B24" s="42" t="s">
        <v>112</v>
      </c>
      <c r="C24" s="41" t="s">
        <v>39</v>
      </c>
      <c r="E24" s="85"/>
      <c r="F24" s="101">
        <v>1.45</v>
      </c>
      <c r="G24" s="107">
        <f t="shared" si="0"/>
        <v>0</v>
      </c>
    </row>
    <row r="25" spans="1:7" x14ac:dyDescent="0.2">
      <c r="A25" s="42" t="s">
        <v>131</v>
      </c>
      <c r="B25" s="42" t="s">
        <v>131</v>
      </c>
      <c r="C25" s="41" t="s">
        <v>39</v>
      </c>
      <c r="E25" s="85"/>
      <c r="F25" s="101">
        <v>6.4</v>
      </c>
      <c r="G25" s="107">
        <f t="shared" si="0"/>
        <v>0</v>
      </c>
    </row>
    <row r="26" spans="1:7" x14ac:dyDescent="0.2">
      <c r="A26" s="42" t="s">
        <v>952</v>
      </c>
      <c r="B26" s="42" t="s">
        <v>947</v>
      </c>
      <c r="C26" s="41" t="s">
        <v>39</v>
      </c>
      <c r="E26" s="85"/>
      <c r="F26" s="101">
        <v>1.76</v>
      </c>
      <c r="G26" s="107">
        <f t="shared" si="0"/>
        <v>0</v>
      </c>
    </row>
    <row r="27" spans="1:7" x14ac:dyDescent="0.2">
      <c r="A27" s="42" t="s">
        <v>953</v>
      </c>
      <c r="B27" s="42" t="s">
        <v>75</v>
      </c>
      <c r="C27" s="41" t="s">
        <v>39</v>
      </c>
      <c r="E27" s="85"/>
      <c r="F27" s="101">
        <v>1.76</v>
      </c>
      <c r="G27" s="107">
        <f t="shared" si="0"/>
        <v>0</v>
      </c>
    </row>
    <row r="28" spans="1:7" x14ac:dyDescent="0.2">
      <c r="A28" s="42" t="s">
        <v>132</v>
      </c>
      <c r="B28" s="42" t="s">
        <v>132</v>
      </c>
      <c r="C28" s="41" t="s">
        <v>39</v>
      </c>
      <c r="E28" s="85"/>
      <c r="F28" s="101">
        <v>1.92</v>
      </c>
      <c r="G28" s="107">
        <f t="shared" si="0"/>
        <v>0</v>
      </c>
    </row>
    <row r="29" spans="1:7" x14ac:dyDescent="0.2">
      <c r="A29" s="42" t="s">
        <v>954</v>
      </c>
      <c r="B29" s="42" t="s">
        <v>136</v>
      </c>
      <c r="C29" s="41" t="s">
        <v>39</v>
      </c>
      <c r="E29" s="85"/>
      <c r="F29" s="101">
        <v>1.76</v>
      </c>
      <c r="G29" s="107">
        <f t="shared" si="0"/>
        <v>0</v>
      </c>
    </row>
    <row r="30" spans="1:7" x14ac:dyDescent="0.2">
      <c r="A30" s="42" t="s">
        <v>138</v>
      </c>
      <c r="B30" s="42" t="s">
        <v>111</v>
      </c>
      <c r="C30" s="41" t="s">
        <v>39</v>
      </c>
      <c r="E30" s="85"/>
      <c r="F30" s="101">
        <v>0.94</v>
      </c>
      <c r="G30" s="107">
        <f t="shared" si="0"/>
        <v>0</v>
      </c>
    </row>
    <row r="31" spans="1:7" x14ac:dyDescent="0.2">
      <c r="A31" s="42" t="s">
        <v>36</v>
      </c>
      <c r="B31" s="42" t="s">
        <v>36</v>
      </c>
      <c r="C31" s="41" t="s">
        <v>39</v>
      </c>
      <c r="E31" s="85"/>
      <c r="F31" s="101">
        <v>1.28</v>
      </c>
      <c r="G31" s="107">
        <f t="shared" si="0"/>
        <v>0</v>
      </c>
    </row>
    <row r="32" spans="1:7" x14ac:dyDescent="0.2">
      <c r="A32" s="42" t="s">
        <v>955</v>
      </c>
      <c r="B32" s="42" t="s">
        <v>83</v>
      </c>
      <c r="C32" s="41" t="s">
        <v>39</v>
      </c>
      <c r="E32" s="85"/>
      <c r="F32" s="101">
        <v>3.58</v>
      </c>
      <c r="G32" s="107">
        <f t="shared" si="0"/>
        <v>0</v>
      </c>
    </row>
    <row r="33" spans="1:7" x14ac:dyDescent="0.2">
      <c r="A33" s="42" t="s">
        <v>129</v>
      </c>
      <c r="B33" s="42" t="s">
        <v>145</v>
      </c>
      <c r="C33" s="41" t="s">
        <v>39</v>
      </c>
      <c r="E33" s="85"/>
      <c r="F33" s="101">
        <v>7.38</v>
      </c>
      <c r="G33" s="107">
        <f t="shared" si="0"/>
        <v>0</v>
      </c>
    </row>
    <row r="34" spans="1:7" x14ac:dyDescent="0.2">
      <c r="A34" s="42" t="s">
        <v>140</v>
      </c>
      <c r="B34" s="42" t="s">
        <v>47</v>
      </c>
      <c r="C34" s="41" t="s">
        <v>39</v>
      </c>
      <c r="E34" s="85"/>
      <c r="F34" s="101">
        <v>3.74</v>
      </c>
      <c r="G34" s="107">
        <f t="shared" si="0"/>
        <v>0</v>
      </c>
    </row>
    <row r="35" spans="1:7" x14ac:dyDescent="0.2">
      <c r="A35" s="42" t="s">
        <v>35</v>
      </c>
      <c r="B35" s="42" t="s">
        <v>948</v>
      </c>
      <c r="C35" s="41" t="s">
        <v>39</v>
      </c>
      <c r="E35" s="85"/>
      <c r="F35" s="101">
        <v>4.13</v>
      </c>
      <c r="G35" s="107">
        <f t="shared" si="0"/>
        <v>0</v>
      </c>
    </row>
    <row r="36" spans="1:7" x14ac:dyDescent="0.2">
      <c r="A36" s="42" t="s">
        <v>141</v>
      </c>
      <c r="B36" s="42" t="s">
        <v>109</v>
      </c>
      <c r="C36" s="41" t="s">
        <v>39</v>
      </c>
      <c r="E36" s="85"/>
      <c r="F36" s="101">
        <v>1.23</v>
      </c>
      <c r="G36" s="107">
        <f t="shared" si="0"/>
        <v>0</v>
      </c>
    </row>
    <row r="37" spans="1:7" x14ac:dyDescent="0.2">
      <c r="A37" s="40" t="s">
        <v>956</v>
      </c>
      <c r="B37" s="40" t="s">
        <v>110</v>
      </c>
      <c r="C37" s="41" t="s">
        <v>39</v>
      </c>
      <c r="E37" s="85"/>
      <c r="F37" s="101">
        <v>1.1200000000000001</v>
      </c>
      <c r="G37" s="107">
        <f t="shared" si="0"/>
        <v>0</v>
      </c>
    </row>
    <row r="38" spans="1:7" x14ac:dyDescent="0.2">
      <c r="A38" s="40" t="s">
        <v>127</v>
      </c>
      <c r="B38" s="40" t="s">
        <v>147</v>
      </c>
      <c r="C38" s="41" t="s">
        <v>39</v>
      </c>
      <c r="E38" s="85"/>
      <c r="F38" s="101">
        <v>6.95</v>
      </c>
      <c r="G38" s="107">
        <f t="shared" si="0"/>
        <v>0</v>
      </c>
    </row>
    <row r="39" spans="1:7" x14ac:dyDescent="0.2">
      <c r="A39" s="42" t="s">
        <v>957</v>
      </c>
      <c r="B39" s="42" t="s">
        <v>949</v>
      </c>
      <c r="C39" s="41" t="s">
        <v>39</v>
      </c>
      <c r="E39" s="85"/>
      <c r="F39" s="101">
        <v>8.23</v>
      </c>
      <c r="G39" s="107">
        <f t="shared" si="0"/>
        <v>0</v>
      </c>
    </row>
    <row r="40" spans="1:7" x14ac:dyDescent="0.2">
      <c r="A40" s="42" t="s">
        <v>133</v>
      </c>
      <c r="B40" s="42" t="s">
        <v>50</v>
      </c>
      <c r="C40" s="41" t="s">
        <v>39</v>
      </c>
      <c r="E40" s="85"/>
      <c r="F40" s="101">
        <v>1.71</v>
      </c>
      <c r="G40" s="107">
        <f t="shared" si="0"/>
        <v>0</v>
      </c>
    </row>
    <row r="41" spans="1:7" x14ac:dyDescent="0.2">
      <c r="A41" s="42" t="s">
        <v>139</v>
      </c>
      <c r="B41" s="42" t="s">
        <v>950</v>
      </c>
      <c r="C41" s="41" t="s">
        <v>39</v>
      </c>
      <c r="E41" s="85"/>
      <c r="F41" s="101">
        <v>0.85</v>
      </c>
      <c r="G41" s="107">
        <f t="shared" si="0"/>
        <v>0</v>
      </c>
    </row>
    <row r="42" spans="1:7" x14ac:dyDescent="0.2">
      <c r="A42" s="43" t="s">
        <v>4</v>
      </c>
      <c r="B42" s="43" t="s">
        <v>4</v>
      </c>
      <c r="C42" s="44" t="s">
        <v>38</v>
      </c>
      <c r="E42" s="3" t="s">
        <v>113</v>
      </c>
      <c r="F42" s="38" t="s">
        <v>5</v>
      </c>
      <c r="G42" s="39" t="s">
        <v>70</v>
      </c>
    </row>
    <row r="43" spans="1:7" x14ac:dyDescent="0.2">
      <c r="A43" s="40" t="s">
        <v>844</v>
      </c>
      <c r="B43" s="40" t="s">
        <v>1</v>
      </c>
      <c r="C43" s="41" t="s">
        <v>39</v>
      </c>
      <c r="E43" s="108"/>
      <c r="F43" s="101">
        <v>6.95</v>
      </c>
      <c r="G43" s="107">
        <f t="shared" ref="G43:G56" si="1">E43*F43</f>
        <v>0</v>
      </c>
    </row>
    <row r="44" spans="1:7" x14ac:dyDescent="0.2">
      <c r="A44" s="40" t="s">
        <v>848</v>
      </c>
      <c r="B44" s="40" t="s">
        <v>79</v>
      </c>
      <c r="C44" s="41" t="s">
        <v>39</v>
      </c>
      <c r="E44" s="108"/>
      <c r="F44" s="101">
        <v>6.95</v>
      </c>
      <c r="G44" s="107">
        <f t="shared" si="1"/>
        <v>0</v>
      </c>
    </row>
    <row r="45" spans="1:7" x14ac:dyDescent="0.2">
      <c r="A45" s="40" t="s">
        <v>840</v>
      </c>
      <c r="B45" s="40" t="s">
        <v>11</v>
      </c>
      <c r="C45" s="41" t="s">
        <v>39</v>
      </c>
      <c r="E45" s="108"/>
      <c r="F45" s="101">
        <v>6.95</v>
      </c>
      <c r="G45" s="107">
        <f t="shared" si="1"/>
        <v>0</v>
      </c>
    </row>
    <row r="46" spans="1:7" x14ac:dyDescent="0.2">
      <c r="A46" s="40" t="s">
        <v>841</v>
      </c>
      <c r="B46" s="40" t="s">
        <v>9</v>
      </c>
      <c r="C46" s="41" t="s">
        <v>39</v>
      </c>
      <c r="E46" s="108"/>
      <c r="F46" s="101">
        <v>6.95</v>
      </c>
      <c r="G46" s="107">
        <f t="shared" si="1"/>
        <v>0</v>
      </c>
    </row>
    <row r="47" spans="1:7" x14ac:dyDescent="0.2">
      <c r="A47" s="40" t="s">
        <v>844</v>
      </c>
      <c r="B47" s="40" t="s">
        <v>3</v>
      </c>
      <c r="C47" s="41" t="s">
        <v>39</v>
      </c>
      <c r="E47" s="108"/>
      <c r="F47" s="101">
        <v>6.95</v>
      </c>
      <c r="G47" s="107">
        <f t="shared" si="1"/>
        <v>0</v>
      </c>
    </row>
    <row r="48" spans="1:7" x14ac:dyDescent="0.2">
      <c r="A48" s="40" t="s">
        <v>846</v>
      </c>
      <c r="B48" s="40" t="s">
        <v>10</v>
      </c>
      <c r="C48" s="41" t="s">
        <v>39</v>
      </c>
      <c r="E48" s="108"/>
      <c r="F48" s="101">
        <v>6.95</v>
      </c>
      <c r="G48" s="107">
        <f t="shared" si="1"/>
        <v>0</v>
      </c>
    </row>
    <row r="49" spans="1:7" x14ac:dyDescent="0.2">
      <c r="A49" s="40" t="s">
        <v>849</v>
      </c>
      <c r="B49" s="40" t="s">
        <v>8</v>
      </c>
      <c r="C49" s="41" t="s">
        <v>39</v>
      </c>
      <c r="E49" s="108"/>
      <c r="F49" s="101">
        <v>6.95</v>
      </c>
      <c r="G49" s="107">
        <f t="shared" si="1"/>
        <v>0</v>
      </c>
    </row>
    <row r="50" spans="1:7" x14ac:dyDescent="0.2">
      <c r="A50" s="40" t="s">
        <v>847</v>
      </c>
      <c r="B50" s="40" t="s">
        <v>51</v>
      </c>
      <c r="C50" s="41" t="s">
        <v>39</v>
      </c>
      <c r="E50" s="108"/>
      <c r="F50" s="101">
        <v>6.95</v>
      </c>
      <c r="G50" s="107">
        <f t="shared" si="1"/>
        <v>0</v>
      </c>
    </row>
    <row r="51" spans="1:7" x14ac:dyDescent="0.2">
      <c r="A51" s="40" t="s">
        <v>845</v>
      </c>
      <c r="B51" s="40" t="s">
        <v>148</v>
      </c>
      <c r="C51" s="41" t="s">
        <v>39</v>
      </c>
      <c r="E51" s="108"/>
      <c r="F51" s="101">
        <v>6.95</v>
      </c>
      <c r="G51" s="107">
        <f t="shared" si="1"/>
        <v>0</v>
      </c>
    </row>
    <row r="52" spans="1:7" x14ac:dyDescent="0.2">
      <c r="A52" s="40" t="s">
        <v>850</v>
      </c>
      <c r="B52" s="40" t="s">
        <v>12</v>
      </c>
      <c r="C52" s="41" t="s">
        <v>39</v>
      </c>
      <c r="E52" s="108"/>
      <c r="F52" s="101">
        <v>6.95</v>
      </c>
      <c r="G52" s="107">
        <f t="shared" si="1"/>
        <v>0</v>
      </c>
    </row>
    <row r="53" spans="1:7" x14ac:dyDescent="0.2">
      <c r="A53" s="40" t="s">
        <v>843</v>
      </c>
      <c r="B53" s="40" t="s">
        <v>2</v>
      </c>
      <c r="C53" s="41" t="s">
        <v>39</v>
      </c>
      <c r="E53" s="108"/>
      <c r="F53" s="101">
        <v>6.95</v>
      </c>
      <c r="G53" s="107">
        <f t="shared" si="1"/>
        <v>0</v>
      </c>
    </row>
    <row r="54" spans="1:7" x14ac:dyDescent="0.2">
      <c r="A54" s="40" t="s">
        <v>842</v>
      </c>
      <c r="B54" s="40" t="s">
        <v>52</v>
      </c>
      <c r="C54" s="41" t="s">
        <v>39</v>
      </c>
      <c r="E54" s="108"/>
      <c r="F54" s="101">
        <v>6.95</v>
      </c>
      <c r="G54" s="107">
        <f t="shared" si="1"/>
        <v>0</v>
      </c>
    </row>
    <row r="55" spans="1:7" x14ac:dyDescent="0.2">
      <c r="A55" s="40" t="s">
        <v>851</v>
      </c>
      <c r="B55" s="40" t="s">
        <v>53</v>
      </c>
      <c r="C55" s="41" t="s">
        <v>39</v>
      </c>
      <c r="E55" s="108"/>
      <c r="F55" s="101">
        <v>6.95</v>
      </c>
      <c r="G55" s="107">
        <f t="shared" si="1"/>
        <v>0</v>
      </c>
    </row>
    <row r="56" spans="1:7" x14ac:dyDescent="0.2">
      <c r="A56" s="40" t="s">
        <v>852</v>
      </c>
      <c r="B56" s="40" t="s">
        <v>7</v>
      </c>
      <c r="C56" s="41" t="s">
        <v>39</v>
      </c>
      <c r="E56" s="108"/>
      <c r="F56" s="101">
        <v>6.95</v>
      </c>
      <c r="G56" s="107">
        <f t="shared" si="1"/>
        <v>0</v>
      </c>
    </row>
    <row r="57" spans="1:7" x14ac:dyDescent="0.2">
      <c r="A57" s="45" t="s">
        <v>34</v>
      </c>
      <c r="B57" s="45" t="s">
        <v>34</v>
      </c>
      <c r="C57" s="44" t="s">
        <v>38</v>
      </c>
      <c r="E57" s="3" t="s">
        <v>113</v>
      </c>
      <c r="F57" s="38" t="s">
        <v>5</v>
      </c>
      <c r="G57" s="39" t="s">
        <v>70</v>
      </c>
    </row>
    <row r="58" spans="1:7" x14ac:dyDescent="0.2">
      <c r="A58" s="42" t="s">
        <v>508</v>
      </c>
      <c r="B58" s="42" t="s">
        <v>44</v>
      </c>
      <c r="C58" s="41" t="s">
        <v>39</v>
      </c>
      <c r="E58" s="108"/>
      <c r="F58" s="102">
        <v>5.88</v>
      </c>
      <c r="G58" s="107">
        <f t="shared" ref="G58:G105" si="2">E58*F58</f>
        <v>0</v>
      </c>
    </row>
    <row r="59" spans="1:7" x14ac:dyDescent="0.2">
      <c r="A59" s="42" t="s">
        <v>506</v>
      </c>
      <c r="B59" s="42" t="s">
        <v>37</v>
      </c>
      <c r="C59" s="41" t="s">
        <v>39</v>
      </c>
      <c r="E59" s="108"/>
      <c r="F59" s="102">
        <v>3.19</v>
      </c>
      <c r="G59" s="107">
        <f t="shared" si="2"/>
        <v>0</v>
      </c>
    </row>
    <row r="60" spans="1:7" x14ac:dyDescent="0.2">
      <c r="A60" s="42" t="s">
        <v>958</v>
      </c>
      <c r="B60" s="42" t="s">
        <v>975</v>
      </c>
      <c r="C60" s="41" t="s">
        <v>61</v>
      </c>
      <c r="E60" s="108"/>
      <c r="F60" s="103">
        <v>0.9</v>
      </c>
      <c r="G60" s="107">
        <f t="shared" si="2"/>
        <v>0</v>
      </c>
    </row>
    <row r="61" spans="1:7" x14ac:dyDescent="0.2">
      <c r="A61" s="47" t="s">
        <v>571</v>
      </c>
      <c r="B61" s="47" t="s">
        <v>45</v>
      </c>
      <c r="C61" s="41" t="s">
        <v>39</v>
      </c>
      <c r="E61" s="108"/>
      <c r="F61" s="102">
        <v>1.55</v>
      </c>
      <c r="G61" s="107">
        <f t="shared" si="2"/>
        <v>0</v>
      </c>
    </row>
    <row r="62" spans="1:7" x14ac:dyDescent="0.2">
      <c r="A62" s="42" t="s">
        <v>959</v>
      </c>
      <c r="B62" s="42" t="s">
        <v>833</v>
      </c>
      <c r="C62" s="41" t="s">
        <v>39</v>
      </c>
      <c r="E62" s="108"/>
      <c r="F62" s="102">
        <v>2.99</v>
      </c>
      <c r="G62" s="107">
        <f t="shared" si="2"/>
        <v>0</v>
      </c>
    </row>
    <row r="63" spans="1:7" x14ac:dyDescent="0.2">
      <c r="A63" s="42" t="s">
        <v>960</v>
      </c>
      <c r="B63" s="42" t="s">
        <v>832</v>
      </c>
      <c r="C63" s="41" t="s">
        <v>39</v>
      </c>
      <c r="E63" s="108"/>
      <c r="F63" s="103">
        <v>3.9</v>
      </c>
      <c r="G63" s="107">
        <f t="shared" si="2"/>
        <v>0</v>
      </c>
    </row>
    <row r="64" spans="1:7" x14ac:dyDescent="0.2">
      <c r="A64" s="42" t="s">
        <v>961</v>
      </c>
      <c r="B64" s="42" t="s">
        <v>89</v>
      </c>
      <c r="C64" s="41" t="s">
        <v>39</v>
      </c>
      <c r="E64" s="108"/>
      <c r="F64" s="103">
        <v>2.99</v>
      </c>
      <c r="G64" s="107">
        <f t="shared" si="2"/>
        <v>0</v>
      </c>
    </row>
    <row r="65" spans="1:7" x14ac:dyDescent="0.2">
      <c r="A65" s="42" t="s">
        <v>962</v>
      </c>
      <c r="B65" s="42" t="s">
        <v>976</v>
      </c>
      <c r="C65" s="41" t="s">
        <v>39</v>
      </c>
      <c r="E65" s="108"/>
      <c r="F65" s="103">
        <v>2.94</v>
      </c>
      <c r="G65" s="107">
        <f t="shared" si="2"/>
        <v>0</v>
      </c>
    </row>
    <row r="66" spans="1:7" x14ac:dyDescent="0.2">
      <c r="A66" s="42" t="s">
        <v>836</v>
      </c>
      <c r="B66" s="42" t="s">
        <v>977</v>
      </c>
      <c r="C66" s="41" t="s">
        <v>39</v>
      </c>
      <c r="E66" s="108"/>
      <c r="F66" s="102">
        <v>1.33</v>
      </c>
      <c r="G66" s="107">
        <f t="shared" si="2"/>
        <v>0</v>
      </c>
    </row>
    <row r="67" spans="1:7" x14ac:dyDescent="0.2">
      <c r="A67" s="42" t="s">
        <v>837</v>
      </c>
      <c r="B67" s="42" t="s">
        <v>978</v>
      </c>
      <c r="C67" s="41" t="s">
        <v>39</v>
      </c>
      <c r="E67" s="108"/>
      <c r="F67" s="102">
        <v>1.1200000000000001</v>
      </c>
      <c r="G67" s="107">
        <f t="shared" si="2"/>
        <v>0</v>
      </c>
    </row>
    <row r="68" spans="1:7" x14ac:dyDescent="0.2">
      <c r="A68" s="42" t="s">
        <v>835</v>
      </c>
      <c r="B68" s="42" t="s">
        <v>979</v>
      </c>
      <c r="C68" s="41" t="s">
        <v>39</v>
      </c>
      <c r="E68" s="108"/>
      <c r="F68" s="102">
        <v>0.85</v>
      </c>
      <c r="G68" s="107">
        <f t="shared" si="2"/>
        <v>0</v>
      </c>
    </row>
    <row r="69" spans="1:7" x14ac:dyDescent="0.2">
      <c r="A69" s="42" t="s">
        <v>839</v>
      </c>
      <c r="B69" s="42" t="s">
        <v>46</v>
      </c>
      <c r="C69" s="41" t="s">
        <v>39</v>
      </c>
      <c r="E69" s="108"/>
      <c r="F69" s="102">
        <v>1.55</v>
      </c>
      <c r="G69" s="107">
        <f t="shared" si="2"/>
        <v>0</v>
      </c>
    </row>
    <row r="70" spans="1:7" x14ac:dyDescent="0.2">
      <c r="A70" s="42" t="s">
        <v>807</v>
      </c>
      <c r="B70" s="42" t="s">
        <v>57</v>
      </c>
      <c r="C70" s="41" t="s">
        <v>39</v>
      </c>
      <c r="E70" s="108"/>
      <c r="F70" s="102">
        <v>0.9</v>
      </c>
      <c r="G70" s="107">
        <f t="shared" si="2"/>
        <v>0</v>
      </c>
    </row>
    <row r="71" spans="1:7" x14ac:dyDescent="0.2">
      <c r="A71" s="42" t="s">
        <v>509</v>
      </c>
      <c r="B71" s="42" t="s">
        <v>41</v>
      </c>
      <c r="C71" s="41" t="s">
        <v>39</v>
      </c>
      <c r="E71" s="108"/>
      <c r="F71" s="102">
        <v>1.01</v>
      </c>
      <c r="G71" s="107">
        <f t="shared" si="2"/>
        <v>0</v>
      </c>
    </row>
    <row r="72" spans="1:7" x14ac:dyDescent="0.2">
      <c r="A72" s="42" t="s">
        <v>510</v>
      </c>
      <c r="B72" s="42" t="s">
        <v>510</v>
      </c>
      <c r="C72" s="41" t="s">
        <v>39</v>
      </c>
      <c r="E72" s="108"/>
      <c r="F72" s="103">
        <v>1.23</v>
      </c>
      <c r="G72" s="107">
        <f t="shared" si="2"/>
        <v>0</v>
      </c>
    </row>
    <row r="73" spans="1:7" x14ac:dyDescent="0.2">
      <c r="A73" s="42" t="s">
        <v>830</v>
      </c>
      <c r="B73" s="42" t="s">
        <v>149</v>
      </c>
      <c r="C73" s="41" t="s">
        <v>39</v>
      </c>
      <c r="E73" s="108"/>
      <c r="F73" s="102">
        <v>1.44</v>
      </c>
      <c r="G73" s="107">
        <f t="shared" si="2"/>
        <v>0</v>
      </c>
    </row>
    <row r="74" spans="1:7" x14ac:dyDescent="0.2">
      <c r="A74" s="42" t="s">
        <v>511</v>
      </c>
      <c r="B74" s="42" t="s">
        <v>55</v>
      </c>
      <c r="C74" s="41" t="s">
        <v>39</v>
      </c>
      <c r="E74" s="108"/>
      <c r="F74" s="102">
        <v>3.69</v>
      </c>
      <c r="G74" s="107">
        <f t="shared" si="2"/>
        <v>0</v>
      </c>
    </row>
    <row r="75" spans="1:7" x14ac:dyDescent="0.2">
      <c r="A75" s="42" t="s">
        <v>963</v>
      </c>
      <c r="B75" s="42" t="s">
        <v>829</v>
      </c>
      <c r="C75" s="41" t="s">
        <v>39</v>
      </c>
      <c r="E75" s="108"/>
      <c r="F75" s="102">
        <v>2.67</v>
      </c>
      <c r="G75" s="107">
        <f t="shared" si="2"/>
        <v>0</v>
      </c>
    </row>
    <row r="76" spans="1:7" x14ac:dyDescent="0.2">
      <c r="A76" s="42" t="s">
        <v>125</v>
      </c>
      <c r="B76" s="42" t="s">
        <v>980</v>
      </c>
      <c r="C76" s="41" t="s">
        <v>39</v>
      </c>
      <c r="E76" s="108"/>
      <c r="F76" s="102">
        <v>2.62</v>
      </c>
      <c r="G76" s="107">
        <f t="shared" si="2"/>
        <v>0</v>
      </c>
    </row>
    <row r="77" spans="1:7" x14ac:dyDescent="0.2">
      <c r="A77" s="42" t="s">
        <v>964</v>
      </c>
      <c r="B77" s="42" t="s">
        <v>42</v>
      </c>
      <c r="C77" s="41" t="s">
        <v>39</v>
      </c>
      <c r="E77" s="108"/>
      <c r="F77" s="102">
        <v>5.88</v>
      </c>
      <c r="G77" s="107">
        <f t="shared" si="2"/>
        <v>0</v>
      </c>
    </row>
    <row r="78" spans="1:7" x14ac:dyDescent="0.2">
      <c r="A78" s="42" t="s">
        <v>507</v>
      </c>
      <c r="B78" s="42" t="s">
        <v>49</v>
      </c>
      <c r="C78" s="41" t="s">
        <v>39</v>
      </c>
      <c r="E78" s="108"/>
      <c r="F78" s="102">
        <v>5.33</v>
      </c>
      <c r="G78" s="107">
        <f t="shared" si="2"/>
        <v>0</v>
      </c>
    </row>
    <row r="79" spans="1:7" x14ac:dyDescent="0.2">
      <c r="A79" s="42" t="s">
        <v>804</v>
      </c>
      <c r="B79" s="42" t="s">
        <v>59</v>
      </c>
      <c r="C79" s="41" t="s">
        <v>39</v>
      </c>
      <c r="E79" s="108"/>
      <c r="F79" s="103">
        <v>4.17</v>
      </c>
      <c r="G79" s="107">
        <f t="shared" si="2"/>
        <v>0</v>
      </c>
    </row>
    <row r="80" spans="1:7" x14ac:dyDescent="0.2">
      <c r="A80" s="42" t="s">
        <v>965</v>
      </c>
      <c r="B80" s="42" t="s">
        <v>97</v>
      </c>
      <c r="C80" s="41" t="s">
        <v>39</v>
      </c>
      <c r="E80" s="108"/>
      <c r="F80" s="102">
        <v>4.17</v>
      </c>
      <c r="G80" s="107">
        <f t="shared" si="2"/>
        <v>0</v>
      </c>
    </row>
    <row r="81" spans="1:7" x14ac:dyDescent="0.2">
      <c r="A81" s="42" t="s">
        <v>834</v>
      </c>
      <c r="B81" s="42" t="s">
        <v>43</v>
      </c>
      <c r="C81" s="41" t="s">
        <v>39</v>
      </c>
      <c r="E81" s="108"/>
      <c r="F81" s="103">
        <v>2.67</v>
      </c>
      <c r="G81" s="107">
        <f t="shared" si="2"/>
        <v>0</v>
      </c>
    </row>
    <row r="82" spans="1:7" x14ac:dyDescent="0.2">
      <c r="A82" s="42" t="s">
        <v>826</v>
      </c>
      <c r="B82" s="42" t="s">
        <v>981</v>
      </c>
      <c r="C82" s="41" t="s">
        <v>39</v>
      </c>
      <c r="E82" s="108"/>
      <c r="F82" s="103">
        <v>2.99</v>
      </c>
      <c r="G82" s="107">
        <f t="shared" si="2"/>
        <v>0</v>
      </c>
    </row>
    <row r="83" spans="1:7" x14ac:dyDescent="0.2">
      <c r="A83" s="42" t="s">
        <v>966</v>
      </c>
      <c r="B83" s="42" t="s">
        <v>982</v>
      </c>
      <c r="C83" s="41" t="s">
        <v>39</v>
      </c>
      <c r="E83" s="108"/>
      <c r="F83" s="102">
        <v>1.23</v>
      </c>
      <c r="G83" s="107">
        <f t="shared" si="2"/>
        <v>0</v>
      </c>
    </row>
    <row r="84" spans="1:7" x14ac:dyDescent="0.2">
      <c r="A84" s="42" t="s">
        <v>825</v>
      </c>
      <c r="B84" s="42" t="s">
        <v>983</v>
      </c>
      <c r="C84" s="41" t="s">
        <v>39</v>
      </c>
      <c r="E84" s="108"/>
      <c r="F84" s="102">
        <v>2.99</v>
      </c>
      <c r="G84" s="107">
        <f t="shared" si="2"/>
        <v>0</v>
      </c>
    </row>
    <row r="85" spans="1:7" x14ac:dyDescent="0.2">
      <c r="A85" s="42" t="s">
        <v>827</v>
      </c>
      <c r="B85" s="42" t="s">
        <v>828</v>
      </c>
      <c r="C85" s="41" t="s">
        <v>39</v>
      </c>
      <c r="E85" s="108"/>
      <c r="F85" s="102">
        <v>2.99</v>
      </c>
      <c r="G85" s="107">
        <f t="shared" si="2"/>
        <v>0</v>
      </c>
    </row>
    <row r="86" spans="1:7" x14ac:dyDescent="0.2">
      <c r="A86" s="42" t="s">
        <v>967</v>
      </c>
      <c r="B86" s="42" t="s">
        <v>984</v>
      </c>
      <c r="C86" s="41" t="s">
        <v>39</v>
      </c>
      <c r="E86" s="108"/>
      <c r="F86" s="102">
        <v>3.1</v>
      </c>
      <c r="G86" s="107">
        <f t="shared" si="2"/>
        <v>0</v>
      </c>
    </row>
    <row r="87" spans="1:7" x14ac:dyDescent="0.2">
      <c r="A87" s="42" t="s">
        <v>968</v>
      </c>
      <c r="B87" s="42" t="s">
        <v>232</v>
      </c>
      <c r="C87" s="41" t="s">
        <v>39</v>
      </c>
      <c r="E87" s="108"/>
      <c r="F87" s="102">
        <v>1.79</v>
      </c>
      <c r="G87" s="107">
        <f t="shared" si="2"/>
        <v>0</v>
      </c>
    </row>
    <row r="88" spans="1:7" x14ac:dyDescent="0.2">
      <c r="A88" s="42" t="s">
        <v>969</v>
      </c>
      <c r="B88" s="42" t="s">
        <v>821</v>
      </c>
      <c r="C88" s="41" t="s">
        <v>39</v>
      </c>
      <c r="E88" s="108"/>
      <c r="F88" s="102">
        <v>1.79</v>
      </c>
      <c r="G88" s="107">
        <f t="shared" si="2"/>
        <v>0</v>
      </c>
    </row>
    <row r="89" spans="1:7" x14ac:dyDescent="0.2">
      <c r="A89" s="42" t="s">
        <v>824</v>
      </c>
      <c r="B89" s="42" t="s">
        <v>81</v>
      </c>
      <c r="C89" s="41" t="s">
        <v>39</v>
      </c>
      <c r="E89" s="108"/>
      <c r="F89" s="102">
        <v>1.92</v>
      </c>
      <c r="G89" s="107">
        <f t="shared" si="2"/>
        <v>0</v>
      </c>
    </row>
    <row r="90" spans="1:7" x14ac:dyDescent="0.2">
      <c r="A90" s="42" t="s">
        <v>822</v>
      </c>
      <c r="B90" s="42" t="s">
        <v>80</v>
      </c>
      <c r="C90" s="41" t="s">
        <v>39</v>
      </c>
      <c r="E90" s="108"/>
      <c r="F90" s="102">
        <v>1.79</v>
      </c>
      <c r="G90" s="107">
        <f t="shared" si="2"/>
        <v>0</v>
      </c>
    </row>
    <row r="91" spans="1:7" x14ac:dyDescent="0.2">
      <c r="A91" s="42" t="s">
        <v>505</v>
      </c>
      <c r="B91" s="42" t="s">
        <v>985</v>
      </c>
      <c r="C91" s="41" t="s">
        <v>39</v>
      </c>
      <c r="E91" s="108"/>
      <c r="F91" s="102">
        <v>2.08</v>
      </c>
      <c r="G91" s="107">
        <f t="shared" si="2"/>
        <v>0</v>
      </c>
    </row>
    <row r="92" spans="1:7" x14ac:dyDescent="0.2">
      <c r="A92" s="42" t="s">
        <v>831</v>
      </c>
      <c r="B92" s="42" t="s">
        <v>48</v>
      </c>
      <c r="C92" s="41" t="s">
        <v>39</v>
      </c>
      <c r="E92" s="108"/>
      <c r="F92" s="102">
        <v>3.42</v>
      </c>
      <c r="G92" s="107">
        <f t="shared" si="2"/>
        <v>0</v>
      </c>
    </row>
    <row r="93" spans="1:7" x14ac:dyDescent="0.2">
      <c r="A93" s="42" t="s">
        <v>970</v>
      </c>
      <c r="B93" s="42" t="s">
        <v>78</v>
      </c>
      <c r="C93" s="41" t="s">
        <v>39</v>
      </c>
      <c r="E93" s="108"/>
      <c r="F93" s="102">
        <v>1.1599999999999999</v>
      </c>
      <c r="G93" s="107">
        <f t="shared" si="2"/>
        <v>0</v>
      </c>
    </row>
    <row r="94" spans="1:7" x14ac:dyDescent="0.2">
      <c r="A94" s="42" t="s">
        <v>806</v>
      </c>
      <c r="B94" s="42" t="s">
        <v>17</v>
      </c>
      <c r="C94" s="41" t="s">
        <v>39</v>
      </c>
      <c r="E94" s="108"/>
      <c r="F94" s="102">
        <v>1.1200000000000001</v>
      </c>
      <c r="G94" s="107">
        <f t="shared" si="2"/>
        <v>0</v>
      </c>
    </row>
    <row r="95" spans="1:7" x14ac:dyDescent="0.2">
      <c r="A95" s="42" t="s">
        <v>971</v>
      </c>
      <c r="B95" s="42" t="s">
        <v>76</v>
      </c>
      <c r="C95" s="41" t="s">
        <v>39</v>
      </c>
      <c r="E95" s="108"/>
      <c r="F95" s="102">
        <v>2.78</v>
      </c>
      <c r="G95" s="107">
        <f t="shared" si="2"/>
        <v>0</v>
      </c>
    </row>
    <row r="96" spans="1:7" x14ac:dyDescent="0.2">
      <c r="A96" s="42" t="s">
        <v>972</v>
      </c>
      <c r="B96" s="42" t="s">
        <v>77</v>
      </c>
      <c r="C96" s="41" t="s">
        <v>39</v>
      </c>
      <c r="E96" s="108"/>
      <c r="F96" s="102">
        <v>4.0599999999999996</v>
      </c>
      <c r="G96" s="107">
        <f t="shared" si="2"/>
        <v>0</v>
      </c>
    </row>
    <row r="97" spans="1:7" x14ac:dyDescent="0.2">
      <c r="A97" s="42" t="s">
        <v>512</v>
      </c>
      <c r="B97" s="42" t="s">
        <v>56</v>
      </c>
      <c r="C97" s="41" t="s">
        <v>39</v>
      </c>
      <c r="E97" s="108"/>
      <c r="F97" s="102">
        <v>2.62</v>
      </c>
      <c r="G97" s="107">
        <f t="shared" si="2"/>
        <v>0</v>
      </c>
    </row>
    <row r="98" spans="1:7" x14ac:dyDescent="0.2">
      <c r="A98" s="42" t="s">
        <v>823</v>
      </c>
      <c r="B98" s="42" t="s">
        <v>54</v>
      </c>
      <c r="C98" s="41" t="s">
        <v>39</v>
      </c>
      <c r="E98" s="108"/>
      <c r="F98" s="102">
        <v>1.92</v>
      </c>
      <c r="G98" s="107">
        <f t="shared" si="2"/>
        <v>0</v>
      </c>
    </row>
    <row r="99" spans="1:7" x14ac:dyDescent="0.2">
      <c r="A99" s="42" t="s">
        <v>513</v>
      </c>
      <c r="B99" s="42" t="s">
        <v>74</v>
      </c>
      <c r="C99" s="41" t="s">
        <v>39</v>
      </c>
      <c r="E99" s="108"/>
      <c r="F99" s="102">
        <v>2.0299999999999998</v>
      </c>
      <c r="G99" s="107">
        <f t="shared" si="2"/>
        <v>0</v>
      </c>
    </row>
    <row r="100" spans="1:7" x14ac:dyDescent="0.2">
      <c r="A100" s="42" t="s">
        <v>803</v>
      </c>
      <c r="B100" s="42" t="s">
        <v>58</v>
      </c>
      <c r="C100" s="41" t="s">
        <v>39</v>
      </c>
      <c r="E100" s="108"/>
      <c r="F100" s="102">
        <v>3.53</v>
      </c>
      <c r="G100" s="107">
        <f t="shared" si="2"/>
        <v>0</v>
      </c>
    </row>
    <row r="101" spans="1:7" x14ac:dyDescent="0.2">
      <c r="A101" s="42" t="s">
        <v>973</v>
      </c>
      <c r="B101" s="42" t="s">
        <v>986</v>
      </c>
      <c r="C101" s="41" t="s">
        <v>61</v>
      </c>
      <c r="E101" s="108"/>
      <c r="F101" s="102">
        <v>2.67</v>
      </c>
      <c r="G101" s="107">
        <f t="shared" si="2"/>
        <v>0</v>
      </c>
    </row>
    <row r="102" spans="1:7" x14ac:dyDescent="0.2">
      <c r="A102" s="42" t="s">
        <v>838</v>
      </c>
      <c r="B102" s="42" t="s">
        <v>987</v>
      </c>
      <c r="C102" s="41" t="s">
        <v>39</v>
      </c>
      <c r="E102" s="108"/>
      <c r="F102" s="102">
        <v>2.78</v>
      </c>
      <c r="G102" s="107">
        <f t="shared" si="2"/>
        <v>0</v>
      </c>
    </row>
    <row r="103" spans="1:7" x14ac:dyDescent="0.2">
      <c r="A103" s="42" t="s">
        <v>855</v>
      </c>
      <c r="B103" s="42" t="s">
        <v>988</v>
      </c>
      <c r="C103" s="41" t="s">
        <v>39</v>
      </c>
      <c r="E103" s="108"/>
      <c r="F103" s="102">
        <v>2.78</v>
      </c>
      <c r="G103" s="107">
        <f t="shared" si="2"/>
        <v>0</v>
      </c>
    </row>
    <row r="104" spans="1:7" x14ac:dyDescent="0.2">
      <c r="A104" s="42" t="s">
        <v>974</v>
      </c>
      <c r="B104" s="42" t="s">
        <v>989</v>
      </c>
      <c r="C104" s="41" t="s">
        <v>39</v>
      </c>
      <c r="E104" s="108"/>
      <c r="F104" s="103">
        <v>1.97</v>
      </c>
      <c r="G104" s="107">
        <f t="shared" si="2"/>
        <v>0</v>
      </c>
    </row>
    <row r="105" spans="1:7" x14ac:dyDescent="0.2">
      <c r="A105" s="42" t="s">
        <v>805</v>
      </c>
      <c r="B105" s="42" t="s">
        <v>16</v>
      </c>
      <c r="C105" s="41" t="s">
        <v>39</v>
      </c>
      <c r="E105" s="108"/>
      <c r="F105" s="102">
        <v>1.69</v>
      </c>
      <c r="G105" s="107">
        <f t="shared" si="2"/>
        <v>0</v>
      </c>
    </row>
    <row r="106" spans="1:7" x14ac:dyDescent="0.2">
      <c r="A106" s="43" t="s">
        <v>120</v>
      </c>
      <c r="B106" s="43" t="s">
        <v>92</v>
      </c>
      <c r="C106" s="48" t="s">
        <v>38</v>
      </c>
      <c r="E106" s="3" t="s">
        <v>113</v>
      </c>
      <c r="F106" s="38" t="s">
        <v>5</v>
      </c>
      <c r="G106" s="39" t="s">
        <v>70</v>
      </c>
    </row>
    <row r="107" spans="1:7" x14ac:dyDescent="0.2">
      <c r="A107" s="42" t="s">
        <v>808</v>
      </c>
      <c r="B107" s="42" t="s">
        <v>809</v>
      </c>
      <c r="C107" s="41" t="s">
        <v>245</v>
      </c>
      <c r="E107" s="108"/>
      <c r="F107" s="102">
        <v>5.99</v>
      </c>
      <c r="G107" s="107">
        <f t="shared" ref="G107:G115" si="3">E107*F107</f>
        <v>0</v>
      </c>
    </row>
    <row r="108" spans="1:7" x14ac:dyDescent="0.2">
      <c r="A108" s="42" t="s">
        <v>810</v>
      </c>
      <c r="B108" s="42" t="s">
        <v>93</v>
      </c>
      <c r="C108" s="41" t="s">
        <v>245</v>
      </c>
      <c r="E108" s="108"/>
      <c r="F108" s="102">
        <v>5.99</v>
      </c>
      <c r="G108" s="107">
        <f t="shared" si="3"/>
        <v>0</v>
      </c>
    </row>
    <row r="109" spans="1:7" x14ac:dyDescent="0.2">
      <c r="A109" s="42" t="s">
        <v>812</v>
      </c>
      <c r="B109" s="42" t="s">
        <v>233</v>
      </c>
      <c r="C109" s="41" t="s">
        <v>245</v>
      </c>
      <c r="E109" s="108"/>
      <c r="F109" s="102">
        <v>4.17</v>
      </c>
      <c r="G109" s="107">
        <f t="shared" si="3"/>
        <v>0</v>
      </c>
    </row>
    <row r="110" spans="1:7" x14ac:dyDescent="0.2">
      <c r="A110" s="42" t="s">
        <v>813</v>
      </c>
      <c r="B110" s="42" t="s">
        <v>814</v>
      </c>
      <c r="C110" s="41" t="s">
        <v>245</v>
      </c>
      <c r="E110" s="108"/>
      <c r="F110" s="102">
        <v>5.99</v>
      </c>
      <c r="G110" s="107">
        <f t="shared" si="3"/>
        <v>0</v>
      </c>
    </row>
    <row r="111" spans="1:7" x14ac:dyDescent="0.2">
      <c r="A111" s="42" t="s">
        <v>815</v>
      </c>
      <c r="B111" s="42" t="s">
        <v>816</v>
      </c>
      <c r="C111" s="41" t="s">
        <v>245</v>
      </c>
      <c r="E111" s="108"/>
      <c r="F111" s="102">
        <v>5.13</v>
      </c>
      <c r="G111" s="107">
        <f t="shared" si="3"/>
        <v>0</v>
      </c>
    </row>
    <row r="112" spans="1:7" x14ac:dyDescent="0.2">
      <c r="A112" s="42" t="s">
        <v>817</v>
      </c>
      <c r="B112" s="42" t="s">
        <v>94</v>
      </c>
      <c r="C112" s="41" t="s">
        <v>245</v>
      </c>
      <c r="E112" s="108"/>
      <c r="F112" s="102">
        <v>7.06</v>
      </c>
      <c r="G112" s="107">
        <f t="shared" si="3"/>
        <v>0</v>
      </c>
    </row>
    <row r="113" spans="1:10" x14ac:dyDescent="0.2">
      <c r="A113" s="42" t="s">
        <v>818</v>
      </c>
      <c r="B113" s="42" t="s">
        <v>95</v>
      </c>
      <c r="C113" s="41" t="s">
        <v>245</v>
      </c>
      <c r="E113" s="108"/>
      <c r="F113" s="102">
        <v>7.06</v>
      </c>
      <c r="G113" s="107">
        <f t="shared" si="3"/>
        <v>0</v>
      </c>
    </row>
    <row r="114" spans="1:10" x14ac:dyDescent="0.2">
      <c r="A114" s="42" t="s">
        <v>811</v>
      </c>
      <c r="B114" s="42" t="s">
        <v>96</v>
      </c>
      <c r="C114" s="41" t="s">
        <v>245</v>
      </c>
      <c r="E114" s="108"/>
      <c r="F114" s="102">
        <v>15.08</v>
      </c>
      <c r="G114" s="107">
        <f t="shared" si="3"/>
        <v>0</v>
      </c>
    </row>
    <row r="115" spans="1:10" x14ac:dyDescent="0.2">
      <c r="A115" s="42" t="s">
        <v>819</v>
      </c>
      <c r="B115" s="42" t="s">
        <v>820</v>
      </c>
      <c r="C115" s="41" t="s">
        <v>245</v>
      </c>
      <c r="E115" s="108"/>
      <c r="F115" s="102">
        <v>7.06</v>
      </c>
      <c r="G115" s="107">
        <f t="shared" si="3"/>
        <v>0</v>
      </c>
    </row>
    <row r="116" spans="1:10" x14ac:dyDescent="0.2">
      <c r="A116" s="43" t="s">
        <v>117</v>
      </c>
      <c r="B116" s="43" t="s">
        <v>497</v>
      </c>
      <c r="C116" s="44" t="s">
        <v>38</v>
      </c>
      <c r="E116" s="3" t="s">
        <v>113</v>
      </c>
      <c r="F116" s="38" t="s">
        <v>5</v>
      </c>
      <c r="G116" s="39" t="s">
        <v>70</v>
      </c>
    </row>
    <row r="117" spans="1:10" x14ac:dyDescent="0.2">
      <c r="A117" s="40" t="s">
        <v>725</v>
      </c>
      <c r="B117" s="40" t="s">
        <v>18</v>
      </c>
      <c r="C117" s="41" t="s">
        <v>39</v>
      </c>
      <c r="E117" s="108"/>
      <c r="F117" s="102">
        <v>6.39</v>
      </c>
      <c r="G117" s="107">
        <f t="shared" ref="G117:G147" si="4">E117*F117</f>
        <v>0</v>
      </c>
    </row>
    <row r="118" spans="1:10" x14ac:dyDescent="0.2">
      <c r="A118" s="40" t="s">
        <v>430</v>
      </c>
      <c r="B118" s="40" t="s">
        <v>433</v>
      </c>
      <c r="C118" s="49" t="s">
        <v>161</v>
      </c>
      <c r="D118" s="28"/>
      <c r="E118" s="109"/>
      <c r="F118" s="104">
        <v>1.57</v>
      </c>
      <c r="G118" s="107">
        <f t="shared" si="4"/>
        <v>0</v>
      </c>
    </row>
    <row r="119" spans="1:10" s="50" customFormat="1" x14ac:dyDescent="0.2">
      <c r="A119" s="40" t="s">
        <v>429</v>
      </c>
      <c r="B119" s="40" t="s">
        <v>157</v>
      </c>
      <c r="C119" s="49" t="s">
        <v>61</v>
      </c>
      <c r="D119" s="28"/>
      <c r="E119" s="109"/>
      <c r="F119" s="104">
        <v>6.93</v>
      </c>
      <c r="G119" s="110">
        <f t="shared" si="4"/>
        <v>0</v>
      </c>
      <c r="I119" s="4"/>
      <c r="J119" s="4"/>
    </row>
    <row r="120" spans="1:10" x14ac:dyDescent="0.2">
      <c r="A120" s="40" t="s">
        <v>439</v>
      </c>
      <c r="B120" s="40" t="s">
        <v>156</v>
      </c>
      <c r="C120" s="49" t="s">
        <v>39</v>
      </c>
      <c r="D120" s="28"/>
      <c r="E120" s="109"/>
      <c r="F120" s="104">
        <v>4.04</v>
      </c>
      <c r="G120" s="107">
        <f t="shared" si="4"/>
        <v>0</v>
      </c>
    </row>
    <row r="121" spans="1:10" x14ac:dyDescent="0.2">
      <c r="A121" s="40" t="s">
        <v>728</v>
      </c>
      <c r="B121" s="40" t="s">
        <v>729</v>
      </c>
      <c r="C121" s="49" t="s">
        <v>161</v>
      </c>
      <c r="D121" s="28"/>
      <c r="E121" s="109"/>
      <c r="F121" s="104">
        <v>0.56999999999999995</v>
      </c>
      <c r="G121" s="110">
        <f t="shared" si="4"/>
        <v>0</v>
      </c>
    </row>
    <row r="122" spans="1:10" x14ac:dyDescent="0.2">
      <c r="A122" s="40" t="s">
        <v>730</v>
      </c>
      <c r="B122" s="40" t="s">
        <v>731</v>
      </c>
      <c r="C122" s="49" t="s">
        <v>61</v>
      </c>
      <c r="D122" s="28"/>
      <c r="E122" s="109"/>
      <c r="F122" s="104">
        <v>4.32</v>
      </c>
      <c r="G122" s="110">
        <f t="shared" si="4"/>
        <v>0</v>
      </c>
    </row>
    <row r="123" spans="1:10" x14ac:dyDescent="0.2">
      <c r="A123" s="40" t="s">
        <v>732</v>
      </c>
      <c r="B123" s="40" t="s">
        <v>733</v>
      </c>
      <c r="C123" s="49" t="s">
        <v>61</v>
      </c>
      <c r="D123" s="28"/>
      <c r="E123" s="109"/>
      <c r="F123" s="104">
        <v>2.89</v>
      </c>
      <c r="G123" s="110">
        <f t="shared" si="4"/>
        <v>0</v>
      </c>
    </row>
    <row r="124" spans="1:10" x14ac:dyDescent="0.2">
      <c r="A124" s="40" t="s">
        <v>734</v>
      </c>
      <c r="B124" s="40" t="s">
        <v>735</v>
      </c>
      <c r="C124" s="49" t="s">
        <v>61</v>
      </c>
      <c r="D124" s="28"/>
      <c r="E124" s="109"/>
      <c r="F124" s="104">
        <v>2.89</v>
      </c>
      <c r="G124" s="110">
        <f t="shared" si="4"/>
        <v>0</v>
      </c>
    </row>
    <row r="125" spans="1:10" x14ac:dyDescent="0.2">
      <c r="A125" s="40" t="s">
        <v>432</v>
      </c>
      <c r="B125" s="40" t="s">
        <v>547</v>
      </c>
      <c r="C125" s="49" t="s">
        <v>61</v>
      </c>
      <c r="D125" s="28"/>
      <c r="E125" s="109"/>
      <c r="F125" s="104">
        <v>2.25</v>
      </c>
      <c r="G125" s="110">
        <f t="shared" si="4"/>
        <v>0</v>
      </c>
    </row>
    <row r="126" spans="1:10" x14ac:dyDescent="0.2">
      <c r="A126" s="40" t="s">
        <v>431</v>
      </c>
      <c r="B126" s="40" t="s">
        <v>548</v>
      </c>
      <c r="C126" s="49" t="s">
        <v>61</v>
      </c>
      <c r="D126" s="28"/>
      <c r="E126" s="109"/>
      <c r="F126" s="104">
        <v>2.16</v>
      </c>
      <c r="G126" s="110">
        <f t="shared" si="4"/>
        <v>0</v>
      </c>
    </row>
    <row r="127" spans="1:10" x14ac:dyDescent="0.2">
      <c r="A127" s="40" t="s">
        <v>428</v>
      </c>
      <c r="B127" s="40" t="s">
        <v>736</v>
      </c>
      <c r="C127" s="49" t="s">
        <v>61</v>
      </c>
      <c r="D127" s="28"/>
      <c r="E127" s="109"/>
      <c r="F127" s="104">
        <v>2.16</v>
      </c>
      <c r="G127" s="110">
        <f t="shared" si="4"/>
        <v>0</v>
      </c>
    </row>
    <row r="128" spans="1:10" x14ac:dyDescent="0.2">
      <c r="A128" s="40" t="s">
        <v>737</v>
      </c>
      <c r="B128" s="40" t="s">
        <v>738</v>
      </c>
      <c r="C128" s="49" t="s">
        <v>60</v>
      </c>
      <c r="D128" s="28"/>
      <c r="E128" s="109"/>
      <c r="F128" s="104">
        <v>0.32</v>
      </c>
      <c r="G128" s="110">
        <f t="shared" si="4"/>
        <v>0</v>
      </c>
    </row>
    <row r="129" spans="1:7" x14ac:dyDescent="0.2">
      <c r="A129" s="51" t="s">
        <v>487</v>
      </c>
      <c r="B129" s="51" t="s">
        <v>487</v>
      </c>
      <c r="C129" s="41" t="s">
        <v>61</v>
      </c>
      <c r="E129" s="108"/>
      <c r="F129" s="102">
        <v>6.78</v>
      </c>
      <c r="G129" s="110">
        <f t="shared" si="4"/>
        <v>0</v>
      </c>
    </row>
    <row r="130" spans="1:7" x14ac:dyDescent="0.2">
      <c r="A130" s="52" t="s">
        <v>472</v>
      </c>
      <c r="B130" s="52" t="s">
        <v>864</v>
      </c>
      <c r="C130" s="53" t="s">
        <v>19</v>
      </c>
      <c r="E130" s="108"/>
      <c r="F130" s="102">
        <v>10.37</v>
      </c>
      <c r="G130" s="110">
        <f t="shared" si="4"/>
        <v>0</v>
      </c>
    </row>
    <row r="131" spans="1:7" x14ac:dyDescent="0.2">
      <c r="A131" s="52" t="s">
        <v>567</v>
      </c>
      <c r="B131" s="52" t="s">
        <v>865</v>
      </c>
      <c r="C131" s="53" t="s">
        <v>19</v>
      </c>
      <c r="E131" s="108"/>
      <c r="F131" s="102">
        <v>4.6500000000000004</v>
      </c>
      <c r="G131" s="110">
        <f t="shared" si="4"/>
        <v>0</v>
      </c>
    </row>
    <row r="132" spans="1:7" x14ac:dyDescent="0.2">
      <c r="A132" s="40" t="s">
        <v>742</v>
      </c>
      <c r="B132" s="40" t="s">
        <v>84</v>
      </c>
      <c r="C132" s="41" t="s">
        <v>60</v>
      </c>
      <c r="E132" s="108"/>
      <c r="F132" s="102">
        <v>8.8000000000000007</v>
      </c>
      <c r="G132" s="107">
        <f t="shared" si="4"/>
        <v>0</v>
      </c>
    </row>
    <row r="133" spans="1:7" x14ac:dyDescent="0.2">
      <c r="A133" s="40" t="s">
        <v>481</v>
      </c>
      <c r="B133" s="40" t="s">
        <v>484</v>
      </c>
      <c r="C133" s="41" t="s">
        <v>61</v>
      </c>
      <c r="E133" s="108"/>
      <c r="F133" s="102">
        <v>8.1300000000000008</v>
      </c>
      <c r="G133" s="107">
        <f>E133*F133</f>
        <v>0</v>
      </c>
    </row>
    <row r="134" spans="1:7" x14ac:dyDescent="0.2">
      <c r="A134" s="40" t="s">
        <v>482</v>
      </c>
      <c r="B134" s="40" t="s">
        <v>483</v>
      </c>
      <c r="C134" s="41" t="s">
        <v>61</v>
      </c>
      <c r="E134" s="108"/>
      <c r="F134" s="102">
        <v>7.91</v>
      </c>
      <c r="G134" s="107">
        <f t="shared" si="4"/>
        <v>0</v>
      </c>
    </row>
    <row r="135" spans="1:7" x14ac:dyDescent="0.2">
      <c r="A135" s="40" t="s">
        <v>743</v>
      </c>
      <c r="B135" s="40" t="s">
        <v>474</v>
      </c>
      <c r="C135" s="41" t="s">
        <v>30</v>
      </c>
      <c r="E135" s="108"/>
      <c r="F135" s="102">
        <v>7.38</v>
      </c>
      <c r="G135" s="107">
        <f t="shared" si="4"/>
        <v>0</v>
      </c>
    </row>
    <row r="136" spans="1:7" x14ac:dyDescent="0.2">
      <c r="A136" s="47" t="s">
        <v>744</v>
      </c>
      <c r="B136" s="47" t="s">
        <v>464</v>
      </c>
      <c r="C136" s="54" t="s">
        <v>60</v>
      </c>
      <c r="E136" s="108"/>
      <c r="F136" s="105">
        <v>6.39</v>
      </c>
      <c r="G136" s="107">
        <f t="shared" si="4"/>
        <v>0</v>
      </c>
    </row>
    <row r="137" spans="1:7" x14ac:dyDescent="0.2">
      <c r="A137" s="40" t="s">
        <v>902</v>
      </c>
      <c r="B137" s="40" t="s">
        <v>900</v>
      </c>
      <c r="C137" s="41" t="s">
        <v>32</v>
      </c>
      <c r="E137" s="108"/>
      <c r="F137" s="102">
        <v>5.6</v>
      </c>
      <c r="G137" s="107">
        <f t="shared" si="4"/>
        <v>0</v>
      </c>
    </row>
    <row r="138" spans="1:7" x14ac:dyDescent="0.2">
      <c r="A138" s="42" t="s">
        <v>745</v>
      </c>
      <c r="B138" s="42" t="s">
        <v>475</v>
      </c>
      <c r="C138" s="41" t="s">
        <v>30</v>
      </c>
      <c r="E138" s="108"/>
      <c r="F138" s="102">
        <v>7.82</v>
      </c>
      <c r="G138" s="107">
        <f t="shared" si="4"/>
        <v>0</v>
      </c>
    </row>
    <row r="139" spans="1:7" x14ac:dyDescent="0.2">
      <c r="A139" s="40" t="s">
        <v>901</v>
      </c>
      <c r="B139" s="40" t="s">
        <v>899</v>
      </c>
      <c r="C139" s="41" t="s">
        <v>32</v>
      </c>
      <c r="E139" s="108"/>
      <c r="F139" s="102">
        <v>5.6</v>
      </c>
      <c r="G139" s="107">
        <f t="shared" si="4"/>
        <v>0</v>
      </c>
    </row>
    <row r="140" spans="1:7" x14ac:dyDescent="0.2">
      <c r="A140" s="40" t="s">
        <v>488</v>
      </c>
      <c r="B140" s="40" t="s">
        <v>489</v>
      </c>
      <c r="C140" s="41" t="s">
        <v>32</v>
      </c>
      <c r="E140" s="108"/>
      <c r="F140" s="102">
        <v>8.36</v>
      </c>
      <c r="G140" s="107">
        <f t="shared" si="4"/>
        <v>0</v>
      </c>
    </row>
    <row r="141" spans="1:7" x14ac:dyDescent="0.2">
      <c r="A141" s="40" t="s">
        <v>746</v>
      </c>
      <c r="B141" s="40" t="s">
        <v>463</v>
      </c>
      <c r="C141" s="41" t="s">
        <v>30</v>
      </c>
      <c r="E141" s="108"/>
      <c r="F141" s="102">
        <v>8.75</v>
      </c>
      <c r="G141" s="107">
        <f t="shared" si="4"/>
        <v>0</v>
      </c>
    </row>
    <row r="142" spans="1:7" x14ac:dyDescent="0.2">
      <c r="A142" s="40" t="s">
        <v>461</v>
      </c>
      <c r="B142" s="40" t="s">
        <v>462</v>
      </c>
      <c r="C142" s="41" t="s">
        <v>61</v>
      </c>
      <c r="E142" s="108"/>
      <c r="F142" s="102">
        <v>2.66</v>
      </c>
      <c r="G142" s="107">
        <f t="shared" si="4"/>
        <v>0</v>
      </c>
    </row>
    <row r="143" spans="1:7" x14ac:dyDescent="0.2">
      <c r="A143" s="40" t="s">
        <v>459</v>
      </c>
      <c r="B143" s="40" t="s">
        <v>460</v>
      </c>
      <c r="C143" s="41" t="s">
        <v>61</v>
      </c>
      <c r="E143" s="108"/>
      <c r="F143" s="102">
        <v>3.44</v>
      </c>
      <c r="G143" s="107">
        <f t="shared" si="4"/>
        <v>0</v>
      </c>
    </row>
    <row r="144" spans="1:7" x14ac:dyDescent="0.2">
      <c r="A144" s="51" t="s">
        <v>751</v>
      </c>
      <c r="B144" s="51" t="s">
        <v>153</v>
      </c>
      <c r="C144" s="41" t="s">
        <v>39</v>
      </c>
      <c r="E144" s="108"/>
      <c r="F144" s="102">
        <v>9.35</v>
      </c>
      <c r="G144" s="107">
        <f t="shared" si="4"/>
        <v>0</v>
      </c>
    </row>
    <row r="145" spans="1:10" x14ac:dyDescent="0.2">
      <c r="A145" s="40" t="s">
        <v>727</v>
      </c>
      <c r="B145" s="40" t="s">
        <v>858</v>
      </c>
      <c r="C145" s="41" t="s">
        <v>61</v>
      </c>
      <c r="E145" s="108"/>
      <c r="F145" s="103">
        <v>8.75</v>
      </c>
      <c r="G145" s="107">
        <f t="shared" si="4"/>
        <v>0</v>
      </c>
    </row>
    <row r="146" spans="1:10" x14ac:dyDescent="0.2">
      <c r="A146" s="40" t="s">
        <v>741</v>
      </c>
      <c r="B146" s="40" t="s">
        <v>860</v>
      </c>
      <c r="C146" s="41" t="s">
        <v>61</v>
      </c>
      <c r="E146" s="108"/>
      <c r="F146" s="103">
        <v>7.76</v>
      </c>
      <c r="G146" s="107">
        <f t="shared" si="4"/>
        <v>0</v>
      </c>
    </row>
    <row r="147" spans="1:10" x14ac:dyDescent="0.2">
      <c r="A147" s="40" t="s">
        <v>457</v>
      </c>
      <c r="B147" s="40" t="s">
        <v>456</v>
      </c>
      <c r="C147" s="41" t="s">
        <v>0</v>
      </c>
      <c r="E147" s="108"/>
      <c r="F147" s="103">
        <v>5.41</v>
      </c>
      <c r="G147" s="107">
        <f t="shared" si="4"/>
        <v>0</v>
      </c>
    </row>
    <row r="148" spans="1:10" x14ac:dyDescent="0.2">
      <c r="A148" s="40" t="s">
        <v>749</v>
      </c>
      <c r="B148" s="40" t="s">
        <v>866</v>
      </c>
      <c r="C148" s="41" t="s">
        <v>39</v>
      </c>
      <c r="E148" s="108"/>
      <c r="F148" s="102">
        <v>2.16</v>
      </c>
      <c r="G148" s="107">
        <f t="shared" ref="G148:G177" si="5">E148*F148</f>
        <v>0</v>
      </c>
    </row>
    <row r="149" spans="1:10" s="50" customFormat="1" x14ac:dyDescent="0.2">
      <c r="A149" s="55" t="s">
        <v>754</v>
      </c>
      <c r="B149" s="55" t="s">
        <v>755</v>
      </c>
      <c r="C149" s="56" t="s">
        <v>61</v>
      </c>
      <c r="D149" s="28"/>
      <c r="E149" s="109"/>
      <c r="F149" s="104">
        <v>3.83</v>
      </c>
      <c r="G149" s="110">
        <f t="shared" si="5"/>
        <v>0</v>
      </c>
      <c r="I149" s="4"/>
      <c r="J149" s="4"/>
    </row>
    <row r="150" spans="1:10" x14ac:dyDescent="0.2">
      <c r="A150" s="57" t="s">
        <v>753</v>
      </c>
      <c r="B150" s="57" t="s">
        <v>869</v>
      </c>
      <c r="C150" s="58" t="s">
        <v>39</v>
      </c>
      <c r="E150" s="108"/>
      <c r="F150" s="102">
        <v>1.0900000000000001</v>
      </c>
      <c r="G150" s="107">
        <f t="shared" si="5"/>
        <v>0</v>
      </c>
    </row>
    <row r="151" spans="1:10" x14ac:dyDescent="0.2">
      <c r="A151" s="40" t="s">
        <v>458</v>
      </c>
      <c r="B151" s="40" t="s">
        <v>756</v>
      </c>
      <c r="C151" s="58" t="s">
        <v>61</v>
      </c>
      <c r="E151" s="108"/>
      <c r="F151" s="102">
        <v>4.71</v>
      </c>
      <c r="G151" s="107">
        <f t="shared" si="5"/>
        <v>0</v>
      </c>
    </row>
    <row r="152" spans="1:10" x14ac:dyDescent="0.2">
      <c r="A152" s="40" t="s">
        <v>413</v>
      </c>
      <c r="B152" s="40" t="s">
        <v>757</v>
      </c>
      <c r="C152" s="41" t="s">
        <v>61</v>
      </c>
      <c r="E152" s="108"/>
      <c r="F152" s="102">
        <v>11.32</v>
      </c>
      <c r="G152" s="107">
        <f t="shared" si="5"/>
        <v>0</v>
      </c>
    </row>
    <row r="153" spans="1:10" x14ac:dyDescent="0.2">
      <c r="A153" s="40" t="s">
        <v>758</v>
      </c>
      <c r="B153" s="40" t="s">
        <v>759</v>
      </c>
      <c r="C153" s="41" t="s">
        <v>60</v>
      </c>
      <c r="E153" s="108"/>
      <c r="F153" s="102">
        <v>1.91</v>
      </c>
      <c r="G153" s="107">
        <f t="shared" si="5"/>
        <v>0</v>
      </c>
    </row>
    <row r="154" spans="1:10" x14ac:dyDescent="0.2">
      <c r="A154" s="40" t="s">
        <v>440</v>
      </c>
      <c r="B154" s="40" t="s">
        <v>441</v>
      </c>
      <c r="C154" s="41" t="s">
        <v>159</v>
      </c>
      <c r="E154" s="108"/>
      <c r="F154" s="102">
        <v>6.78</v>
      </c>
      <c r="G154" s="107">
        <f t="shared" si="5"/>
        <v>0</v>
      </c>
    </row>
    <row r="155" spans="1:10" x14ac:dyDescent="0.2">
      <c r="A155" s="59" t="s">
        <v>760</v>
      </c>
      <c r="B155" s="59" t="s">
        <v>480</v>
      </c>
      <c r="C155" s="41" t="s">
        <v>161</v>
      </c>
      <c r="E155" s="108"/>
      <c r="F155" s="102">
        <v>0.08</v>
      </c>
      <c r="G155" s="107">
        <f t="shared" si="5"/>
        <v>0</v>
      </c>
    </row>
    <row r="156" spans="1:10" x14ac:dyDescent="0.2">
      <c r="A156" s="40" t="s">
        <v>449</v>
      </c>
      <c r="B156" s="40" t="s">
        <v>450</v>
      </c>
      <c r="C156" s="41" t="s">
        <v>30</v>
      </c>
      <c r="E156" s="108"/>
      <c r="F156" s="102">
        <v>5.6</v>
      </c>
      <c r="G156" s="107">
        <f t="shared" si="5"/>
        <v>0</v>
      </c>
    </row>
    <row r="157" spans="1:10" x14ac:dyDescent="0.2">
      <c r="A157" s="40" t="s">
        <v>761</v>
      </c>
      <c r="B157" s="40" t="s">
        <v>762</v>
      </c>
      <c r="C157" s="41" t="s">
        <v>61</v>
      </c>
      <c r="E157" s="108"/>
      <c r="F157" s="102">
        <v>3.84</v>
      </c>
      <c r="G157" s="107">
        <f t="shared" si="5"/>
        <v>0</v>
      </c>
    </row>
    <row r="158" spans="1:10" x14ac:dyDescent="0.2">
      <c r="A158" s="40" t="s">
        <v>763</v>
      </c>
      <c r="B158" s="40" t="s">
        <v>500</v>
      </c>
      <c r="C158" s="41" t="s">
        <v>160</v>
      </c>
      <c r="E158" s="108"/>
      <c r="F158" s="102">
        <v>2.16</v>
      </c>
      <c r="G158" s="107">
        <f t="shared" si="5"/>
        <v>0</v>
      </c>
    </row>
    <row r="159" spans="1:10" x14ac:dyDescent="0.2">
      <c r="A159" s="40" t="s">
        <v>764</v>
      </c>
      <c r="B159" s="40" t="s">
        <v>504</v>
      </c>
      <c r="C159" s="41" t="s">
        <v>160</v>
      </c>
      <c r="E159" s="108"/>
      <c r="F159" s="102">
        <v>2.25</v>
      </c>
      <c r="G159" s="110">
        <f t="shared" si="5"/>
        <v>0</v>
      </c>
    </row>
    <row r="160" spans="1:10" x14ac:dyDescent="0.2">
      <c r="A160" s="40" t="s">
        <v>765</v>
      </c>
      <c r="B160" s="40" t="s">
        <v>499</v>
      </c>
      <c r="C160" s="41" t="s">
        <v>160</v>
      </c>
      <c r="E160" s="108"/>
      <c r="F160" s="102">
        <v>2.16</v>
      </c>
      <c r="G160" s="107">
        <f t="shared" si="5"/>
        <v>0</v>
      </c>
    </row>
    <row r="161" spans="1:7" x14ac:dyDescent="0.2">
      <c r="A161" s="40" t="s">
        <v>766</v>
      </c>
      <c r="B161" s="40" t="s">
        <v>501</v>
      </c>
      <c r="C161" s="41" t="s">
        <v>160</v>
      </c>
      <c r="E161" s="108"/>
      <c r="F161" s="102">
        <v>2.25</v>
      </c>
      <c r="G161" s="107">
        <f t="shared" si="5"/>
        <v>0</v>
      </c>
    </row>
    <row r="162" spans="1:7" x14ac:dyDescent="0.2">
      <c r="A162" s="40" t="s">
        <v>767</v>
      </c>
      <c r="B162" s="40" t="s">
        <v>498</v>
      </c>
      <c r="C162" s="41" t="s">
        <v>160</v>
      </c>
      <c r="E162" s="108"/>
      <c r="F162" s="102">
        <v>2.16</v>
      </c>
      <c r="G162" s="107">
        <f t="shared" si="5"/>
        <v>0</v>
      </c>
    </row>
    <row r="163" spans="1:7" x14ac:dyDescent="0.2">
      <c r="A163" s="40" t="s">
        <v>768</v>
      </c>
      <c r="B163" s="40" t="s">
        <v>502</v>
      </c>
      <c r="C163" s="41" t="s">
        <v>160</v>
      </c>
      <c r="E163" s="108"/>
      <c r="F163" s="102">
        <v>2.16</v>
      </c>
      <c r="G163" s="107">
        <f t="shared" si="5"/>
        <v>0</v>
      </c>
    </row>
    <row r="164" spans="1:7" x14ac:dyDescent="0.2">
      <c r="A164" s="40" t="s">
        <v>769</v>
      </c>
      <c r="B164" s="40" t="s">
        <v>503</v>
      </c>
      <c r="C164" s="41" t="s">
        <v>160</v>
      </c>
      <c r="E164" s="108"/>
      <c r="F164" s="102">
        <v>2.25</v>
      </c>
      <c r="G164" s="107">
        <f t="shared" si="5"/>
        <v>0</v>
      </c>
    </row>
    <row r="165" spans="1:7" x14ac:dyDescent="0.2">
      <c r="A165" s="40" t="s">
        <v>454</v>
      </c>
      <c r="B165" s="40" t="s">
        <v>455</v>
      </c>
      <c r="C165" s="41" t="s">
        <v>30</v>
      </c>
      <c r="E165" s="108"/>
      <c r="F165" s="102">
        <v>3.24</v>
      </c>
      <c r="G165" s="107">
        <f t="shared" si="5"/>
        <v>0</v>
      </c>
    </row>
    <row r="166" spans="1:7" x14ac:dyDescent="0.2">
      <c r="A166" s="47" t="s">
        <v>444</v>
      </c>
      <c r="B166" s="47" t="s">
        <v>445</v>
      </c>
      <c r="C166" s="54" t="s">
        <v>246</v>
      </c>
      <c r="E166" s="108"/>
      <c r="F166" s="102">
        <v>4.22</v>
      </c>
      <c r="G166" s="107">
        <f t="shared" si="5"/>
        <v>0</v>
      </c>
    </row>
    <row r="167" spans="1:7" x14ac:dyDescent="0.2">
      <c r="A167" s="40" t="s">
        <v>774</v>
      </c>
      <c r="B167" s="40" t="s">
        <v>775</v>
      </c>
      <c r="C167" s="41" t="s">
        <v>39</v>
      </c>
      <c r="E167" s="108"/>
      <c r="F167" s="102">
        <v>9.69</v>
      </c>
      <c r="G167" s="107">
        <f t="shared" si="5"/>
        <v>0</v>
      </c>
    </row>
    <row r="168" spans="1:7" x14ac:dyDescent="0.2">
      <c r="A168" s="40" t="s">
        <v>442</v>
      </c>
      <c r="B168" s="40" t="s">
        <v>443</v>
      </c>
      <c r="C168" s="41" t="s">
        <v>30</v>
      </c>
      <c r="E168" s="108"/>
      <c r="F168" s="102">
        <v>7.82</v>
      </c>
      <c r="G168" s="107">
        <f t="shared" si="5"/>
        <v>0</v>
      </c>
    </row>
    <row r="169" spans="1:7" x14ac:dyDescent="0.2">
      <c r="A169" s="47" t="s">
        <v>770</v>
      </c>
      <c r="B169" s="47" t="s">
        <v>13</v>
      </c>
      <c r="C169" s="54" t="s">
        <v>160</v>
      </c>
      <c r="E169" s="108"/>
      <c r="F169" s="102">
        <v>6.27</v>
      </c>
      <c r="G169" s="107">
        <f t="shared" si="5"/>
        <v>0</v>
      </c>
    </row>
    <row r="170" spans="1:7" x14ac:dyDescent="0.2">
      <c r="A170" s="47" t="s">
        <v>452</v>
      </c>
      <c r="B170" s="47" t="s">
        <v>771</v>
      </c>
      <c r="C170" s="54" t="s">
        <v>30</v>
      </c>
      <c r="E170" s="111"/>
      <c r="F170" s="102">
        <v>2.6</v>
      </c>
      <c r="G170" s="107">
        <f t="shared" si="5"/>
        <v>0</v>
      </c>
    </row>
    <row r="171" spans="1:7" x14ac:dyDescent="0.2">
      <c r="A171" s="40" t="s">
        <v>453</v>
      </c>
      <c r="B171" s="40" t="s">
        <v>154</v>
      </c>
      <c r="C171" s="41" t="s">
        <v>30</v>
      </c>
      <c r="E171" s="108"/>
      <c r="F171" s="102">
        <v>2.6</v>
      </c>
      <c r="G171" s="107">
        <f t="shared" si="5"/>
        <v>0</v>
      </c>
    </row>
    <row r="172" spans="1:7" x14ac:dyDescent="0.2">
      <c r="A172" s="40" t="s">
        <v>562</v>
      </c>
      <c r="B172" s="40" t="s">
        <v>561</v>
      </c>
      <c r="C172" s="41" t="s">
        <v>30</v>
      </c>
      <c r="E172" s="108"/>
      <c r="F172" s="102">
        <v>6.83</v>
      </c>
      <c r="G172" s="107">
        <f t="shared" si="5"/>
        <v>0</v>
      </c>
    </row>
    <row r="173" spans="1:7" x14ac:dyDescent="0.2">
      <c r="A173" s="40" t="s">
        <v>878</v>
      </c>
      <c r="B173" s="40" t="s">
        <v>877</v>
      </c>
      <c r="C173" s="41" t="s">
        <v>61</v>
      </c>
      <c r="E173" s="108"/>
      <c r="F173" s="102">
        <v>4.62</v>
      </c>
      <c r="G173" s="107">
        <f t="shared" si="5"/>
        <v>0</v>
      </c>
    </row>
    <row r="174" spans="1:7" x14ac:dyDescent="0.2">
      <c r="A174" s="40" t="s">
        <v>740</v>
      </c>
      <c r="B174" s="40" t="s">
        <v>859</v>
      </c>
      <c r="C174" s="41" t="s">
        <v>160</v>
      </c>
      <c r="E174" s="108"/>
      <c r="F174" s="102">
        <v>7.68</v>
      </c>
      <c r="G174" s="107">
        <f t="shared" si="5"/>
        <v>0</v>
      </c>
    </row>
    <row r="175" spans="1:7" x14ac:dyDescent="0.2">
      <c r="A175" s="40" t="s">
        <v>747</v>
      </c>
      <c r="B175" s="40" t="s">
        <v>862</v>
      </c>
      <c r="C175" s="41" t="s">
        <v>30</v>
      </c>
      <c r="E175" s="108"/>
      <c r="F175" s="102">
        <v>54.14</v>
      </c>
      <c r="G175" s="107">
        <f t="shared" si="5"/>
        <v>0</v>
      </c>
    </row>
    <row r="176" spans="1:7" x14ac:dyDescent="0.2">
      <c r="A176" s="40" t="s">
        <v>748</v>
      </c>
      <c r="B176" s="40" t="s">
        <v>863</v>
      </c>
      <c r="C176" s="49" t="s">
        <v>248</v>
      </c>
      <c r="D176" s="28"/>
      <c r="E176" s="109"/>
      <c r="F176" s="102">
        <v>9.7899999999999991</v>
      </c>
      <c r="G176" s="107">
        <f t="shared" si="5"/>
        <v>0</v>
      </c>
    </row>
    <row r="177" spans="1:7" x14ac:dyDescent="0.2">
      <c r="A177" s="40" t="s">
        <v>750</v>
      </c>
      <c r="B177" s="40" t="s">
        <v>867</v>
      </c>
      <c r="C177" s="41" t="s">
        <v>160</v>
      </c>
      <c r="E177" s="108"/>
      <c r="F177" s="102">
        <v>4.6500000000000004</v>
      </c>
      <c r="G177" s="107">
        <f t="shared" si="5"/>
        <v>0</v>
      </c>
    </row>
    <row r="178" spans="1:7" x14ac:dyDescent="0.2">
      <c r="A178" s="40" t="s">
        <v>772</v>
      </c>
      <c r="B178" s="40" t="s">
        <v>870</v>
      </c>
      <c r="C178" s="41" t="s">
        <v>160</v>
      </c>
      <c r="E178" s="108"/>
      <c r="F178" s="102">
        <v>11.77</v>
      </c>
      <c r="G178" s="107">
        <f t="shared" ref="G178:G212" si="6">E178*F178</f>
        <v>0</v>
      </c>
    </row>
    <row r="179" spans="1:7" x14ac:dyDescent="0.2">
      <c r="A179" s="40" t="s">
        <v>898</v>
      </c>
      <c r="B179" s="40" t="s">
        <v>897</v>
      </c>
      <c r="C179" s="41" t="s">
        <v>159</v>
      </c>
      <c r="E179" s="108"/>
      <c r="F179" s="103">
        <v>8.75</v>
      </c>
      <c r="G179" s="107">
        <f t="shared" si="6"/>
        <v>0</v>
      </c>
    </row>
    <row r="180" spans="1:7" x14ac:dyDescent="0.2">
      <c r="A180" s="40" t="s">
        <v>790</v>
      </c>
      <c r="B180" s="40" t="s">
        <v>896</v>
      </c>
      <c r="C180" s="41" t="s">
        <v>160</v>
      </c>
      <c r="E180" s="108"/>
      <c r="F180" s="105">
        <v>9.74</v>
      </c>
      <c r="G180" s="107">
        <f t="shared" si="6"/>
        <v>0</v>
      </c>
    </row>
    <row r="181" spans="1:7" x14ac:dyDescent="0.2">
      <c r="A181" s="40" t="s">
        <v>798</v>
      </c>
      <c r="B181" s="40" t="s">
        <v>879</v>
      </c>
      <c r="C181" s="41" t="s">
        <v>160</v>
      </c>
      <c r="E181" s="108"/>
      <c r="F181" s="102">
        <v>4.8600000000000003</v>
      </c>
      <c r="G181" s="107">
        <f t="shared" si="6"/>
        <v>0</v>
      </c>
    </row>
    <row r="182" spans="1:7" x14ac:dyDescent="0.2">
      <c r="A182" s="40" t="s">
        <v>427</v>
      </c>
      <c r="B182" s="40" t="s">
        <v>427</v>
      </c>
      <c r="C182" s="41" t="s">
        <v>60</v>
      </c>
      <c r="E182" s="108"/>
      <c r="F182" s="102">
        <v>2.65</v>
      </c>
      <c r="G182" s="107">
        <f t="shared" si="6"/>
        <v>0</v>
      </c>
    </row>
    <row r="183" spans="1:7" x14ac:dyDescent="0.2">
      <c r="A183" s="40" t="s">
        <v>773</v>
      </c>
      <c r="B183" s="40" t="s">
        <v>871</v>
      </c>
      <c r="C183" s="41" t="s">
        <v>39</v>
      </c>
      <c r="E183" s="108"/>
      <c r="F183" s="102">
        <v>3.88</v>
      </c>
      <c r="G183" s="107">
        <f t="shared" si="6"/>
        <v>0</v>
      </c>
    </row>
    <row r="184" spans="1:7" x14ac:dyDescent="0.2">
      <c r="A184" s="40" t="s">
        <v>155</v>
      </c>
      <c r="B184" s="40" t="s">
        <v>872</v>
      </c>
      <c r="C184" s="41" t="s">
        <v>39</v>
      </c>
      <c r="E184" s="108"/>
      <c r="F184" s="102">
        <v>2.2999999999999998</v>
      </c>
      <c r="G184" s="107">
        <f t="shared" si="6"/>
        <v>0</v>
      </c>
    </row>
    <row r="185" spans="1:7" x14ac:dyDescent="0.2">
      <c r="A185" s="40" t="s">
        <v>424</v>
      </c>
      <c r="B185" s="40" t="s">
        <v>873</v>
      </c>
      <c r="C185" s="41" t="s">
        <v>39</v>
      </c>
      <c r="E185" s="108"/>
      <c r="F185" s="102">
        <v>2.8</v>
      </c>
      <c r="G185" s="107">
        <f t="shared" si="6"/>
        <v>0</v>
      </c>
    </row>
    <row r="186" spans="1:7" x14ac:dyDescent="0.2">
      <c r="A186" s="40" t="s">
        <v>423</v>
      </c>
      <c r="B186" s="40" t="s">
        <v>874</v>
      </c>
      <c r="C186" s="41" t="s">
        <v>39</v>
      </c>
      <c r="E186" s="108"/>
      <c r="F186" s="102">
        <v>3.88</v>
      </c>
      <c r="G186" s="107">
        <f t="shared" si="6"/>
        <v>0</v>
      </c>
    </row>
    <row r="187" spans="1:7" x14ac:dyDescent="0.2">
      <c r="A187" s="40" t="s">
        <v>152</v>
      </c>
      <c r="B187" s="40" t="s">
        <v>875</v>
      </c>
      <c r="C187" s="41" t="s">
        <v>39</v>
      </c>
      <c r="E187" s="108"/>
      <c r="F187" s="102">
        <v>2.2999999999999998</v>
      </c>
      <c r="G187" s="107">
        <f t="shared" si="6"/>
        <v>0</v>
      </c>
    </row>
    <row r="188" spans="1:7" x14ac:dyDescent="0.2">
      <c r="A188" s="40" t="s">
        <v>119</v>
      </c>
      <c r="B188" s="40" t="s">
        <v>876</v>
      </c>
      <c r="C188" s="41" t="s">
        <v>39</v>
      </c>
      <c r="E188" s="108"/>
      <c r="F188" s="102">
        <v>2.5499999999999998</v>
      </c>
      <c r="G188" s="107">
        <f t="shared" si="6"/>
        <v>0</v>
      </c>
    </row>
    <row r="189" spans="1:7" x14ac:dyDescent="0.2">
      <c r="A189" s="40" t="s">
        <v>752</v>
      </c>
      <c r="B189" s="40" t="s">
        <v>868</v>
      </c>
      <c r="C189" s="41" t="s">
        <v>69</v>
      </c>
      <c r="E189" s="108"/>
      <c r="F189" s="102">
        <v>13.67</v>
      </c>
      <c r="G189" s="107">
        <f t="shared" si="6"/>
        <v>0</v>
      </c>
    </row>
    <row r="190" spans="1:7" x14ac:dyDescent="0.2">
      <c r="A190" s="47" t="s">
        <v>739</v>
      </c>
      <c r="B190" s="47" t="s">
        <v>549</v>
      </c>
      <c r="C190" s="54" t="s">
        <v>30</v>
      </c>
      <c r="E190" s="108"/>
      <c r="F190" s="105">
        <v>7.38</v>
      </c>
      <c r="G190" s="107">
        <f t="shared" si="6"/>
        <v>0</v>
      </c>
    </row>
    <row r="191" spans="1:7" x14ac:dyDescent="0.2">
      <c r="A191" s="40" t="s">
        <v>493</v>
      </c>
      <c r="B191" s="40" t="s">
        <v>150</v>
      </c>
      <c r="C191" s="41" t="s">
        <v>39</v>
      </c>
      <c r="E191" s="111"/>
      <c r="F191" s="103">
        <v>1.95</v>
      </c>
      <c r="G191" s="107">
        <f t="shared" si="6"/>
        <v>0</v>
      </c>
    </row>
    <row r="192" spans="1:7" x14ac:dyDescent="0.2">
      <c r="A192" s="40" t="s">
        <v>544</v>
      </c>
      <c r="B192" s="40" t="s">
        <v>543</v>
      </c>
      <c r="C192" s="41" t="s">
        <v>39</v>
      </c>
      <c r="E192" s="111"/>
      <c r="F192" s="103">
        <v>2.39</v>
      </c>
      <c r="G192" s="107">
        <f t="shared" si="6"/>
        <v>0</v>
      </c>
    </row>
    <row r="193" spans="1:7" x14ac:dyDescent="0.2">
      <c r="A193" s="40" t="s">
        <v>492</v>
      </c>
      <c r="B193" s="40" t="s">
        <v>151</v>
      </c>
      <c r="C193" s="41" t="s">
        <v>39</v>
      </c>
      <c r="E193" s="111"/>
      <c r="F193" s="103">
        <v>2.6</v>
      </c>
      <c r="G193" s="107">
        <f t="shared" si="6"/>
        <v>0</v>
      </c>
    </row>
    <row r="194" spans="1:7" x14ac:dyDescent="0.2">
      <c r="A194" s="40" t="s">
        <v>496</v>
      </c>
      <c r="B194" s="40" t="s">
        <v>861</v>
      </c>
      <c r="C194" s="41" t="s">
        <v>39</v>
      </c>
      <c r="E194" s="108"/>
      <c r="F194" s="102">
        <v>7.76</v>
      </c>
      <c r="G194" s="107">
        <f t="shared" ref="G194:G206" si="7">E194*F194</f>
        <v>0</v>
      </c>
    </row>
    <row r="195" spans="1:7" x14ac:dyDescent="0.2">
      <c r="A195" s="40" t="s">
        <v>894</v>
      </c>
      <c r="B195" s="40" t="s">
        <v>895</v>
      </c>
      <c r="C195" s="41" t="s">
        <v>39</v>
      </c>
      <c r="E195" s="108"/>
      <c r="F195" s="103">
        <v>1.02</v>
      </c>
      <c r="G195" s="107">
        <f t="shared" si="7"/>
        <v>0</v>
      </c>
    </row>
    <row r="196" spans="1:7" x14ac:dyDescent="0.2">
      <c r="A196" s="40" t="s">
        <v>118</v>
      </c>
      <c r="B196" s="40" t="s">
        <v>776</v>
      </c>
      <c r="C196" s="41" t="s">
        <v>159</v>
      </c>
      <c r="E196" s="108"/>
      <c r="F196" s="102">
        <v>6.09</v>
      </c>
      <c r="G196" s="107">
        <f t="shared" si="7"/>
        <v>0</v>
      </c>
    </row>
    <row r="197" spans="1:7" x14ac:dyDescent="0.2">
      <c r="A197" s="40" t="s">
        <v>485</v>
      </c>
      <c r="B197" s="40" t="s">
        <v>486</v>
      </c>
      <c r="C197" s="41" t="s">
        <v>159</v>
      </c>
      <c r="E197" s="108"/>
      <c r="F197" s="102">
        <v>1.42</v>
      </c>
      <c r="G197" s="107">
        <f t="shared" si="7"/>
        <v>0</v>
      </c>
    </row>
    <row r="198" spans="1:7" x14ac:dyDescent="0.2">
      <c r="A198" s="40" t="s">
        <v>417</v>
      </c>
      <c r="B198" s="40" t="s">
        <v>777</v>
      </c>
      <c r="C198" s="41" t="s">
        <v>61</v>
      </c>
      <c r="E198" s="108"/>
      <c r="F198" s="102">
        <v>3.78</v>
      </c>
      <c r="G198" s="107">
        <f t="shared" si="7"/>
        <v>0</v>
      </c>
    </row>
    <row r="199" spans="1:7" x14ac:dyDescent="0.2">
      <c r="A199" s="42" t="s">
        <v>516</v>
      </c>
      <c r="B199" s="42" t="s">
        <v>778</v>
      </c>
      <c r="C199" s="41" t="s">
        <v>159</v>
      </c>
      <c r="E199" s="108"/>
      <c r="F199" s="102">
        <v>10.33</v>
      </c>
      <c r="G199" s="107">
        <f t="shared" si="7"/>
        <v>0</v>
      </c>
    </row>
    <row r="200" spans="1:7" x14ac:dyDescent="0.2">
      <c r="A200" s="40" t="s">
        <v>234</v>
      </c>
      <c r="B200" s="40" t="s">
        <v>421</v>
      </c>
      <c r="C200" s="41" t="s">
        <v>159</v>
      </c>
      <c r="E200" s="108"/>
      <c r="F200" s="102">
        <v>4.8600000000000003</v>
      </c>
      <c r="G200" s="107">
        <f t="shared" si="7"/>
        <v>0</v>
      </c>
    </row>
    <row r="201" spans="1:7" x14ac:dyDescent="0.2">
      <c r="A201" s="40" t="s">
        <v>779</v>
      </c>
      <c r="B201" s="40" t="s">
        <v>780</v>
      </c>
      <c r="C201" s="41" t="s">
        <v>30</v>
      </c>
      <c r="E201" s="108"/>
      <c r="F201" s="102">
        <v>11.32</v>
      </c>
      <c r="G201" s="107">
        <f t="shared" si="7"/>
        <v>0</v>
      </c>
    </row>
    <row r="202" spans="1:7" x14ac:dyDescent="0.2">
      <c r="A202" s="42" t="s">
        <v>781</v>
      </c>
      <c r="B202" s="42" t="s">
        <v>420</v>
      </c>
      <c r="C202" s="41" t="s">
        <v>30</v>
      </c>
      <c r="E202" s="108"/>
      <c r="F202" s="102">
        <v>11.75</v>
      </c>
      <c r="G202" s="107">
        <f t="shared" si="7"/>
        <v>0</v>
      </c>
    </row>
    <row r="203" spans="1:7" x14ac:dyDescent="0.2">
      <c r="A203" s="40" t="s">
        <v>422</v>
      </c>
      <c r="B203" s="40" t="s">
        <v>782</v>
      </c>
      <c r="C203" s="41" t="s">
        <v>159</v>
      </c>
      <c r="E203" s="108"/>
      <c r="F203" s="102">
        <v>9.0500000000000007</v>
      </c>
      <c r="G203" s="107">
        <f t="shared" si="7"/>
        <v>0</v>
      </c>
    </row>
    <row r="204" spans="1:7" x14ac:dyDescent="0.2">
      <c r="A204" s="42" t="s">
        <v>518</v>
      </c>
      <c r="B204" s="42" t="s">
        <v>783</v>
      </c>
      <c r="C204" s="41" t="s">
        <v>159</v>
      </c>
      <c r="E204" s="108"/>
      <c r="F204" s="102">
        <v>13.2</v>
      </c>
      <c r="G204" s="107">
        <f t="shared" si="7"/>
        <v>0</v>
      </c>
    </row>
    <row r="205" spans="1:7" x14ac:dyDescent="0.2">
      <c r="A205" s="40" t="s">
        <v>784</v>
      </c>
      <c r="B205" s="40" t="s">
        <v>785</v>
      </c>
      <c r="C205" s="41" t="s">
        <v>159</v>
      </c>
      <c r="E205" s="108"/>
      <c r="F205" s="102">
        <v>3.98</v>
      </c>
      <c r="G205" s="107">
        <f t="shared" si="7"/>
        <v>0</v>
      </c>
    </row>
    <row r="206" spans="1:7" x14ac:dyDescent="0.2">
      <c r="A206" s="42" t="s">
        <v>517</v>
      </c>
      <c r="B206" s="42" t="s">
        <v>515</v>
      </c>
      <c r="C206" s="41" t="s">
        <v>159</v>
      </c>
      <c r="E206" s="108"/>
      <c r="F206" s="102">
        <v>13.2</v>
      </c>
      <c r="G206" s="107">
        <f t="shared" si="7"/>
        <v>0</v>
      </c>
    </row>
    <row r="207" spans="1:7" x14ac:dyDescent="0.2">
      <c r="A207" s="42" t="s">
        <v>786</v>
      </c>
      <c r="B207" s="42" t="s">
        <v>419</v>
      </c>
      <c r="C207" s="41" t="s">
        <v>30</v>
      </c>
      <c r="E207" s="108"/>
      <c r="F207" s="103">
        <v>13.72</v>
      </c>
      <c r="G207" s="107">
        <f t="shared" si="6"/>
        <v>0</v>
      </c>
    </row>
    <row r="208" spans="1:7" x14ac:dyDescent="0.2">
      <c r="A208" s="42" t="s">
        <v>418</v>
      </c>
      <c r="B208" s="42" t="s">
        <v>787</v>
      </c>
      <c r="C208" s="41" t="s">
        <v>159</v>
      </c>
      <c r="E208" s="108"/>
      <c r="F208" s="103">
        <v>4.8600000000000003</v>
      </c>
      <c r="G208" s="107">
        <f t="shared" si="6"/>
        <v>0</v>
      </c>
    </row>
    <row r="209" spans="1:7" x14ac:dyDescent="0.2">
      <c r="A209" s="47" t="s">
        <v>726</v>
      </c>
      <c r="B209" s="47" t="s">
        <v>857</v>
      </c>
      <c r="C209" s="54" t="s">
        <v>60</v>
      </c>
      <c r="D209" s="28"/>
      <c r="E209" s="109"/>
      <c r="F209" s="102">
        <v>4.32</v>
      </c>
      <c r="G209" s="107">
        <f t="shared" si="6"/>
        <v>0</v>
      </c>
    </row>
    <row r="210" spans="1:7" x14ac:dyDescent="0.2">
      <c r="A210" s="47" t="s">
        <v>801</v>
      </c>
      <c r="B210" s="47" t="s">
        <v>880</v>
      </c>
      <c r="C210" s="54" t="s">
        <v>60</v>
      </c>
      <c r="E210" s="108"/>
      <c r="F210" s="105">
        <v>6.78</v>
      </c>
      <c r="G210" s="107">
        <f t="shared" si="6"/>
        <v>0</v>
      </c>
    </row>
    <row r="211" spans="1:7" x14ac:dyDescent="0.2">
      <c r="A211" s="42" t="s">
        <v>494</v>
      </c>
      <c r="B211" s="42" t="s">
        <v>495</v>
      </c>
      <c r="C211" s="41" t="s">
        <v>61</v>
      </c>
      <c r="E211" s="108"/>
      <c r="F211" s="105">
        <v>8.06</v>
      </c>
      <c r="G211" s="107">
        <f t="shared" si="6"/>
        <v>0</v>
      </c>
    </row>
    <row r="212" spans="1:7" x14ac:dyDescent="0.2">
      <c r="A212" s="40" t="s">
        <v>788</v>
      </c>
      <c r="B212" s="40" t="s">
        <v>789</v>
      </c>
      <c r="C212" s="41" t="s">
        <v>159</v>
      </c>
      <c r="E212" s="108"/>
      <c r="F212" s="105">
        <v>3.88</v>
      </c>
      <c r="G212" s="107">
        <f t="shared" si="6"/>
        <v>0</v>
      </c>
    </row>
    <row r="213" spans="1:7" x14ac:dyDescent="0.2">
      <c r="A213" s="40" t="s">
        <v>414</v>
      </c>
      <c r="B213" s="40" t="s">
        <v>415</v>
      </c>
      <c r="C213" s="41" t="s">
        <v>69</v>
      </c>
      <c r="E213" s="108"/>
      <c r="F213" s="105">
        <v>23.64</v>
      </c>
      <c r="G213" s="107">
        <f t="shared" ref="G213:G229" si="8">E213*F213</f>
        <v>0</v>
      </c>
    </row>
    <row r="214" spans="1:7" x14ac:dyDescent="0.2">
      <c r="A214" s="47" t="s">
        <v>466</v>
      </c>
      <c r="B214" s="47" t="s">
        <v>791</v>
      </c>
      <c r="C214" s="54" t="s">
        <v>30</v>
      </c>
      <c r="E214" s="108"/>
      <c r="F214" s="105">
        <v>9.73</v>
      </c>
      <c r="G214" s="107">
        <f t="shared" si="8"/>
        <v>0</v>
      </c>
    </row>
    <row r="215" spans="1:7" x14ac:dyDescent="0.2">
      <c r="A215" s="47" t="s">
        <v>465</v>
      </c>
      <c r="B215" s="47" t="s">
        <v>792</v>
      </c>
      <c r="C215" s="54" t="s">
        <v>30</v>
      </c>
      <c r="E215" s="108"/>
      <c r="F215" s="105">
        <v>11.02</v>
      </c>
      <c r="G215" s="107">
        <f t="shared" si="8"/>
        <v>0</v>
      </c>
    </row>
    <row r="216" spans="1:7" x14ac:dyDescent="0.2">
      <c r="A216" s="47" t="s">
        <v>469</v>
      </c>
      <c r="B216" s="47" t="s">
        <v>793</v>
      </c>
      <c r="C216" s="54" t="s">
        <v>30</v>
      </c>
      <c r="E216" s="108"/>
      <c r="F216" s="105">
        <v>11.02</v>
      </c>
      <c r="G216" s="107">
        <f t="shared" si="8"/>
        <v>0</v>
      </c>
    </row>
    <row r="217" spans="1:7" x14ac:dyDescent="0.2">
      <c r="A217" s="47" t="s">
        <v>435</v>
      </c>
      <c r="B217" s="47" t="s">
        <v>794</v>
      </c>
      <c r="C217" s="54" t="s">
        <v>30</v>
      </c>
      <c r="E217" s="108"/>
      <c r="F217" s="105">
        <v>26.57</v>
      </c>
      <c r="G217" s="107">
        <f t="shared" si="8"/>
        <v>0</v>
      </c>
    </row>
    <row r="218" spans="1:7" x14ac:dyDescent="0.2">
      <c r="A218" s="47" t="s">
        <v>467</v>
      </c>
      <c r="B218" s="47" t="s">
        <v>795</v>
      </c>
      <c r="C218" s="54" t="s">
        <v>30</v>
      </c>
      <c r="E218" s="108"/>
      <c r="F218" s="105">
        <v>8.75</v>
      </c>
      <c r="G218" s="107">
        <f t="shared" si="8"/>
        <v>0</v>
      </c>
    </row>
    <row r="219" spans="1:7" x14ac:dyDescent="0.2">
      <c r="A219" s="40" t="s">
        <v>425</v>
      </c>
      <c r="B219" s="40" t="s">
        <v>796</v>
      </c>
      <c r="C219" s="41" t="s">
        <v>30</v>
      </c>
      <c r="E219" s="108"/>
      <c r="F219" s="102">
        <v>6.78</v>
      </c>
      <c r="G219" s="107">
        <f t="shared" si="8"/>
        <v>0</v>
      </c>
    </row>
    <row r="220" spans="1:7" x14ac:dyDescent="0.2">
      <c r="A220" s="40" t="s">
        <v>797</v>
      </c>
      <c r="B220" s="40" t="s">
        <v>550</v>
      </c>
      <c r="C220" s="41" t="s">
        <v>61</v>
      </c>
      <c r="E220" s="108"/>
      <c r="F220" s="102">
        <v>21.16</v>
      </c>
      <c r="G220" s="107">
        <f t="shared" si="8"/>
        <v>0</v>
      </c>
    </row>
    <row r="221" spans="1:7" x14ac:dyDescent="0.2">
      <c r="A221" s="40" t="s">
        <v>426</v>
      </c>
      <c r="B221" s="40" t="s">
        <v>438</v>
      </c>
      <c r="C221" s="41" t="s">
        <v>61</v>
      </c>
      <c r="E221" s="108"/>
      <c r="F221" s="102">
        <v>15.75</v>
      </c>
      <c r="G221" s="107">
        <f t="shared" si="8"/>
        <v>0</v>
      </c>
    </row>
    <row r="222" spans="1:7" x14ac:dyDescent="0.2">
      <c r="A222" s="47" t="s">
        <v>468</v>
      </c>
      <c r="B222" s="47" t="s">
        <v>470</v>
      </c>
      <c r="C222" s="54" t="s">
        <v>30</v>
      </c>
      <c r="E222" s="108"/>
      <c r="F222" s="105">
        <v>8.64</v>
      </c>
      <c r="G222" s="107">
        <f t="shared" si="8"/>
        <v>0</v>
      </c>
    </row>
    <row r="223" spans="1:7" x14ac:dyDescent="0.2">
      <c r="A223" s="40" t="s">
        <v>490</v>
      </c>
      <c r="B223" s="40" t="s">
        <v>856</v>
      </c>
      <c r="C223" s="41" t="s">
        <v>39</v>
      </c>
      <c r="E223" s="108"/>
      <c r="F223" s="103">
        <v>2.16</v>
      </c>
      <c r="G223" s="107">
        <f t="shared" si="8"/>
        <v>0</v>
      </c>
    </row>
    <row r="224" spans="1:7" x14ac:dyDescent="0.2">
      <c r="A224" s="40" t="s">
        <v>491</v>
      </c>
      <c r="B224" s="40" t="s">
        <v>881</v>
      </c>
      <c r="C224" s="41" t="s">
        <v>39</v>
      </c>
      <c r="E224" s="108"/>
      <c r="F224" s="105">
        <v>1.86</v>
      </c>
      <c r="G224" s="107">
        <f t="shared" si="8"/>
        <v>0</v>
      </c>
    </row>
    <row r="225" spans="1:10" x14ac:dyDescent="0.2">
      <c r="A225" s="40" t="s">
        <v>799</v>
      </c>
      <c r="B225" s="40" t="s">
        <v>800</v>
      </c>
      <c r="C225" s="41" t="s">
        <v>30</v>
      </c>
      <c r="E225" s="108"/>
      <c r="F225" s="102">
        <v>11.7</v>
      </c>
      <c r="G225" s="107">
        <f t="shared" si="8"/>
        <v>0</v>
      </c>
    </row>
    <row r="226" spans="1:10" x14ac:dyDescent="0.2">
      <c r="A226" s="42" t="s">
        <v>411</v>
      </c>
      <c r="B226" s="42" t="s">
        <v>514</v>
      </c>
      <c r="C226" s="41" t="s">
        <v>159</v>
      </c>
      <c r="E226" s="108"/>
      <c r="F226" s="105">
        <v>4.03</v>
      </c>
      <c r="G226" s="107">
        <f t="shared" si="8"/>
        <v>0</v>
      </c>
    </row>
    <row r="227" spans="1:10" x14ac:dyDescent="0.2">
      <c r="A227" s="40" t="s">
        <v>412</v>
      </c>
      <c r="B227" s="40" t="s">
        <v>882</v>
      </c>
      <c r="C227" s="41" t="s">
        <v>160</v>
      </c>
      <c r="E227" s="108"/>
      <c r="F227" s="105">
        <v>2.35</v>
      </c>
      <c r="G227" s="107">
        <f t="shared" si="8"/>
        <v>0</v>
      </c>
    </row>
    <row r="228" spans="1:10" x14ac:dyDescent="0.2">
      <c r="A228" s="40" t="s">
        <v>802</v>
      </c>
      <c r="B228" s="40" t="s">
        <v>126</v>
      </c>
      <c r="C228" s="41" t="s">
        <v>160</v>
      </c>
      <c r="E228" s="108"/>
      <c r="F228" s="105">
        <v>7.17</v>
      </c>
      <c r="G228" s="107">
        <f t="shared" si="8"/>
        <v>0</v>
      </c>
    </row>
    <row r="229" spans="1:10" x14ac:dyDescent="0.2">
      <c r="A229" s="40" t="s">
        <v>402</v>
      </c>
      <c r="B229" s="40" t="s">
        <v>403</v>
      </c>
      <c r="C229" s="41" t="s">
        <v>61</v>
      </c>
      <c r="E229" s="108"/>
      <c r="F229" s="105">
        <v>4.04</v>
      </c>
      <c r="G229" s="107">
        <f t="shared" si="8"/>
        <v>0</v>
      </c>
    </row>
    <row r="230" spans="1:10" x14ac:dyDescent="0.2">
      <c r="A230" s="43" t="s">
        <v>416</v>
      </c>
      <c r="B230" s="43" t="s">
        <v>62</v>
      </c>
      <c r="C230" s="44" t="s">
        <v>38</v>
      </c>
      <c r="E230" s="3" t="s">
        <v>113</v>
      </c>
      <c r="F230" s="38" t="s">
        <v>5</v>
      </c>
      <c r="G230" s="39" t="s">
        <v>70</v>
      </c>
    </row>
    <row r="231" spans="1:10" x14ac:dyDescent="0.2">
      <c r="A231" s="40" t="s">
        <v>705</v>
      </c>
      <c r="B231" s="40" t="s">
        <v>398</v>
      </c>
      <c r="C231" s="41" t="s">
        <v>30</v>
      </c>
      <c r="E231" s="86"/>
      <c r="F231" s="103">
        <v>2.74</v>
      </c>
      <c r="G231" s="107">
        <f t="shared" ref="G231:G252" si="9">E231*F231</f>
        <v>0</v>
      </c>
    </row>
    <row r="232" spans="1:10" x14ac:dyDescent="0.2">
      <c r="A232" s="40" t="s">
        <v>552</v>
      </c>
      <c r="B232" s="40" t="s">
        <v>551</v>
      </c>
      <c r="C232" s="41" t="s">
        <v>31</v>
      </c>
      <c r="E232" s="86"/>
      <c r="F232" s="102">
        <v>9.0500000000000007</v>
      </c>
      <c r="G232" s="107">
        <f t="shared" si="9"/>
        <v>0</v>
      </c>
    </row>
    <row r="233" spans="1:10" x14ac:dyDescent="0.2">
      <c r="A233" s="40" t="s">
        <v>706</v>
      </c>
      <c r="B233" s="40" t="s">
        <v>399</v>
      </c>
      <c r="C233" s="41" t="s">
        <v>30</v>
      </c>
      <c r="E233" s="86"/>
      <c r="F233" s="102">
        <v>2.8</v>
      </c>
      <c r="G233" s="107">
        <f t="shared" si="9"/>
        <v>0</v>
      </c>
    </row>
    <row r="234" spans="1:10" x14ac:dyDescent="0.2">
      <c r="A234" s="42" t="s">
        <v>554</v>
      </c>
      <c r="B234" s="42" t="s">
        <v>553</v>
      </c>
      <c r="C234" s="41" t="s">
        <v>31</v>
      </c>
      <c r="E234" s="86"/>
      <c r="F234" s="106">
        <v>8.36</v>
      </c>
      <c r="G234" s="107">
        <f t="shared" si="9"/>
        <v>0</v>
      </c>
    </row>
    <row r="235" spans="1:10" x14ac:dyDescent="0.2">
      <c r="A235" s="40" t="s">
        <v>390</v>
      </c>
      <c r="B235" s="40" t="s">
        <v>400</v>
      </c>
      <c r="C235" s="49" t="s">
        <v>30</v>
      </c>
      <c r="D235" s="28"/>
      <c r="E235" s="87"/>
      <c r="F235" s="106">
        <v>3.14</v>
      </c>
      <c r="G235" s="107">
        <f t="shared" si="9"/>
        <v>0</v>
      </c>
    </row>
    <row r="236" spans="1:10" s="50" customFormat="1" x14ac:dyDescent="0.2">
      <c r="A236" s="40" t="s">
        <v>707</v>
      </c>
      <c r="B236" s="40" t="s">
        <v>708</v>
      </c>
      <c r="C236" s="41" t="s">
        <v>71</v>
      </c>
      <c r="D236" s="6"/>
      <c r="E236" s="86"/>
      <c r="F236" s="102">
        <v>12.3</v>
      </c>
      <c r="G236" s="110">
        <f t="shared" si="9"/>
        <v>0</v>
      </c>
      <c r="I236" s="4"/>
      <c r="J236" s="4"/>
    </row>
    <row r="237" spans="1:10" x14ac:dyDescent="0.2">
      <c r="A237" s="40" t="s">
        <v>709</v>
      </c>
      <c r="B237" s="40" t="s">
        <v>519</v>
      </c>
      <c r="C237" s="41" t="s">
        <v>30</v>
      </c>
      <c r="E237" s="86"/>
      <c r="F237" s="102">
        <v>6.78</v>
      </c>
      <c r="G237" s="107">
        <f t="shared" si="9"/>
        <v>0</v>
      </c>
    </row>
    <row r="238" spans="1:10" x14ac:dyDescent="0.2">
      <c r="A238" s="42" t="s">
        <v>710</v>
      </c>
      <c r="B238" s="42" t="s">
        <v>396</v>
      </c>
      <c r="C238" s="41" t="s">
        <v>30</v>
      </c>
      <c r="E238" s="86"/>
      <c r="F238" s="102">
        <v>6</v>
      </c>
      <c r="G238" s="107">
        <f t="shared" si="9"/>
        <v>0</v>
      </c>
    </row>
    <row r="239" spans="1:10" x14ac:dyDescent="0.2">
      <c r="A239" s="40" t="s">
        <v>711</v>
      </c>
      <c r="B239" s="40" t="s">
        <v>712</v>
      </c>
      <c r="C239" s="41" t="s">
        <v>30</v>
      </c>
      <c r="E239" s="86"/>
      <c r="F239" s="102">
        <v>4.8099999999999996</v>
      </c>
      <c r="G239" s="107">
        <f t="shared" si="9"/>
        <v>0</v>
      </c>
    </row>
    <row r="240" spans="1:10" x14ac:dyDescent="0.2">
      <c r="A240" s="40" t="s">
        <v>391</v>
      </c>
      <c r="B240" s="40" t="s">
        <v>395</v>
      </c>
      <c r="C240" s="41" t="s">
        <v>159</v>
      </c>
      <c r="E240" s="86"/>
      <c r="F240" s="102">
        <v>9.73</v>
      </c>
      <c r="G240" s="107">
        <f t="shared" si="9"/>
        <v>0</v>
      </c>
    </row>
    <row r="241" spans="1:10" x14ac:dyDescent="0.2">
      <c r="A241" s="40" t="s">
        <v>394</v>
      </c>
      <c r="B241" s="40" t="s">
        <v>883</v>
      </c>
      <c r="C241" s="41" t="s">
        <v>31</v>
      </c>
      <c r="E241" s="86"/>
      <c r="F241" s="102">
        <v>9.7899999999999991</v>
      </c>
      <c r="G241" s="107">
        <f t="shared" si="9"/>
        <v>0</v>
      </c>
    </row>
    <row r="242" spans="1:10" x14ac:dyDescent="0.2">
      <c r="A242" s="40" t="s">
        <v>393</v>
      </c>
      <c r="B242" s="40" t="s">
        <v>884</v>
      </c>
      <c r="C242" s="41" t="s">
        <v>31</v>
      </c>
      <c r="E242" s="86"/>
      <c r="F242" s="102">
        <v>11.32</v>
      </c>
      <c r="G242" s="107">
        <f t="shared" si="9"/>
        <v>0</v>
      </c>
    </row>
    <row r="243" spans="1:10" x14ac:dyDescent="0.2">
      <c r="A243" s="40" t="s">
        <v>392</v>
      </c>
      <c r="B243" s="40" t="s">
        <v>885</v>
      </c>
      <c r="C243" s="49" t="s">
        <v>31</v>
      </c>
      <c r="D243" s="28"/>
      <c r="E243" s="87"/>
      <c r="F243" s="102">
        <v>3.88</v>
      </c>
      <c r="G243" s="107">
        <f t="shared" si="9"/>
        <v>0</v>
      </c>
    </row>
    <row r="244" spans="1:10" x14ac:dyDescent="0.2">
      <c r="A244" s="40" t="s">
        <v>713</v>
      </c>
      <c r="B244" s="40" t="s">
        <v>397</v>
      </c>
      <c r="C244" s="41" t="s">
        <v>30</v>
      </c>
      <c r="E244" s="86"/>
      <c r="F244" s="102">
        <v>5.85</v>
      </c>
      <c r="G244" s="107">
        <f t="shared" si="9"/>
        <v>0</v>
      </c>
    </row>
    <row r="245" spans="1:10" x14ac:dyDescent="0.2">
      <c r="A245" s="40" t="s">
        <v>714</v>
      </c>
      <c r="B245" s="40" t="s">
        <v>401</v>
      </c>
      <c r="C245" s="41" t="s">
        <v>30</v>
      </c>
      <c r="E245" s="86"/>
      <c r="F245" s="102">
        <v>4.3</v>
      </c>
      <c r="G245" s="107">
        <f t="shared" si="9"/>
        <v>0</v>
      </c>
    </row>
    <row r="246" spans="1:10" s="50" customFormat="1" x14ac:dyDescent="0.2">
      <c r="A246" s="40" t="s">
        <v>389</v>
      </c>
      <c r="B246" s="40" t="s">
        <v>715</v>
      </c>
      <c r="C246" s="41" t="s">
        <v>32</v>
      </c>
      <c r="D246" s="6"/>
      <c r="E246" s="86"/>
      <c r="F246" s="102">
        <v>9.69</v>
      </c>
      <c r="G246" s="110">
        <f t="shared" si="9"/>
        <v>0</v>
      </c>
      <c r="I246" s="4"/>
      <c r="J246" s="4"/>
    </row>
    <row r="247" spans="1:10" x14ac:dyDescent="0.2">
      <c r="A247" s="40" t="s">
        <v>716</v>
      </c>
      <c r="B247" s="40" t="s">
        <v>717</v>
      </c>
      <c r="C247" s="41" t="s">
        <v>30</v>
      </c>
      <c r="E247" s="85"/>
      <c r="F247" s="102">
        <v>3.33</v>
      </c>
      <c r="G247" s="107">
        <f t="shared" si="9"/>
        <v>0</v>
      </c>
    </row>
    <row r="248" spans="1:10" s="50" customFormat="1" x14ac:dyDescent="0.2">
      <c r="A248" s="40" t="s">
        <v>718</v>
      </c>
      <c r="B248" s="40" t="s">
        <v>719</v>
      </c>
      <c r="C248" s="49" t="s">
        <v>39</v>
      </c>
      <c r="D248" s="28"/>
      <c r="E248" s="87"/>
      <c r="F248" s="102">
        <v>13.16</v>
      </c>
      <c r="G248" s="110">
        <f t="shared" si="9"/>
        <v>0</v>
      </c>
      <c r="I248" s="4"/>
      <c r="J248" s="4"/>
    </row>
    <row r="249" spans="1:10" x14ac:dyDescent="0.2">
      <c r="A249" s="40" t="s">
        <v>556</v>
      </c>
      <c r="B249" s="40" t="s">
        <v>555</v>
      </c>
      <c r="C249" s="41" t="s">
        <v>30</v>
      </c>
      <c r="E249" s="86"/>
      <c r="F249" s="102">
        <v>3.44</v>
      </c>
      <c r="G249" s="107">
        <f t="shared" si="9"/>
        <v>0</v>
      </c>
    </row>
    <row r="250" spans="1:10" x14ac:dyDescent="0.2">
      <c r="A250" s="40" t="s">
        <v>720</v>
      </c>
      <c r="B250" s="40" t="s">
        <v>721</v>
      </c>
      <c r="C250" s="41" t="s">
        <v>30</v>
      </c>
      <c r="E250" s="86"/>
      <c r="F250" s="102">
        <v>2.74</v>
      </c>
      <c r="G250" s="107">
        <f t="shared" si="9"/>
        <v>0</v>
      </c>
    </row>
    <row r="251" spans="1:10" x14ac:dyDescent="0.2">
      <c r="A251" s="40" t="s">
        <v>722</v>
      </c>
      <c r="B251" s="40" t="s">
        <v>723</v>
      </c>
      <c r="C251" s="41" t="s">
        <v>30</v>
      </c>
      <c r="E251" s="86"/>
      <c r="F251" s="102">
        <v>2.39</v>
      </c>
      <c r="G251" s="107">
        <f t="shared" si="9"/>
        <v>0</v>
      </c>
    </row>
    <row r="252" spans="1:10" x14ac:dyDescent="0.2">
      <c r="A252" s="40" t="s">
        <v>541</v>
      </c>
      <c r="B252" s="40" t="s">
        <v>724</v>
      </c>
      <c r="C252" s="41" t="s">
        <v>30</v>
      </c>
      <c r="E252" s="86"/>
      <c r="F252" s="102">
        <v>1.76</v>
      </c>
      <c r="G252" s="107">
        <f t="shared" si="9"/>
        <v>0</v>
      </c>
    </row>
    <row r="253" spans="1:10" x14ac:dyDescent="0.2">
      <c r="A253" s="43" t="s">
        <v>374</v>
      </c>
      <c r="B253" s="43" t="s">
        <v>375</v>
      </c>
      <c r="C253" s="44" t="s">
        <v>38</v>
      </c>
      <c r="E253" s="3" t="s">
        <v>113</v>
      </c>
      <c r="F253" s="38" t="s">
        <v>5</v>
      </c>
      <c r="G253" s="39" t="s">
        <v>70</v>
      </c>
    </row>
    <row r="254" spans="1:10" x14ac:dyDescent="0.2">
      <c r="A254" s="40" t="s">
        <v>378</v>
      </c>
      <c r="B254" s="40" t="s">
        <v>385</v>
      </c>
      <c r="C254" s="41" t="s">
        <v>39</v>
      </c>
      <c r="E254" s="111"/>
      <c r="F254" s="102">
        <v>8.56</v>
      </c>
      <c r="G254" s="107">
        <f t="shared" ref="G254:G261" si="10">E254*F254</f>
        <v>0</v>
      </c>
    </row>
    <row r="255" spans="1:10" x14ac:dyDescent="0.2">
      <c r="A255" s="40" t="s">
        <v>377</v>
      </c>
      <c r="B255" s="40" t="s">
        <v>384</v>
      </c>
      <c r="C255" s="41" t="s">
        <v>39</v>
      </c>
      <c r="E255" s="111"/>
      <c r="F255" s="102">
        <v>5.1100000000000003</v>
      </c>
      <c r="G255" s="107">
        <f t="shared" si="10"/>
        <v>0</v>
      </c>
    </row>
    <row r="256" spans="1:10" x14ac:dyDescent="0.2">
      <c r="A256" s="40" t="s">
        <v>380</v>
      </c>
      <c r="B256" s="40" t="s">
        <v>386</v>
      </c>
      <c r="C256" s="41" t="s">
        <v>39</v>
      </c>
      <c r="E256" s="111"/>
      <c r="F256" s="106">
        <v>3.88</v>
      </c>
      <c r="G256" s="107">
        <f t="shared" si="10"/>
        <v>0</v>
      </c>
    </row>
    <row r="257" spans="1:10" x14ac:dyDescent="0.2">
      <c r="A257" s="40" t="s">
        <v>381</v>
      </c>
      <c r="B257" s="40" t="s">
        <v>15</v>
      </c>
      <c r="C257" s="41" t="s">
        <v>39</v>
      </c>
      <c r="E257" s="111"/>
      <c r="F257" s="102">
        <v>3.88</v>
      </c>
      <c r="G257" s="107">
        <f t="shared" si="10"/>
        <v>0</v>
      </c>
    </row>
    <row r="258" spans="1:10" x14ac:dyDescent="0.2">
      <c r="A258" s="42" t="s">
        <v>379</v>
      </c>
      <c r="B258" s="42" t="s">
        <v>14</v>
      </c>
      <c r="C258" s="41" t="s">
        <v>39</v>
      </c>
      <c r="E258" s="108"/>
      <c r="F258" s="102">
        <v>4.8</v>
      </c>
      <c r="G258" s="107">
        <f t="shared" si="10"/>
        <v>0</v>
      </c>
    </row>
    <row r="259" spans="1:10" x14ac:dyDescent="0.2">
      <c r="A259" s="42" t="s">
        <v>376</v>
      </c>
      <c r="B259" s="42" t="s">
        <v>704</v>
      </c>
      <c r="C259" s="41" t="s">
        <v>39</v>
      </c>
      <c r="E259" s="108"/>
      <c r="F259" s="102">
        <v>3.69</v>
      </c>
      <c r="G259" s="107">
        <f t="shared" si="10"/>
        <v>0</v>
      </c>
    </row>
    <row r="260" spans="1:10" x14ac:dyDescent="0.2">
      <c r="A260" s="40" t="s">
        <v>383</v>
      </c>
      <c r="B260" s="40" t="s">
        <v>388</v>
      </c>
      <c r="C260" s="41" t="s">
        <v>39</v>
      </c>
      <c r="E260" s="108"/>
      <c r="F260" s="102">
        <v>2.66</v>
      </c>
      <c r="G260" s="107">
        <f t="shared" si="10"/>
        <v>0</v>
      </c>
    </row>
    <row r="261" spans="1:10" s="50" customFormat="1" x14ac:dyDescent="0.2">
      <c r="A261" s="40" t="s">
        <v>382</v>
      </c>
      <c r="B261" s="40" t="s">
        <v>387</v>
      </c>
      <c r="C261" s="49" t="s">
        <v>39</v>
      </c>
      <c r="D261" s="28"/>
      <c r="E261" s="112"/>
      <c r="F261" s="102">
        <v>2.33</v>
      </c>
      <c r="G261" s="110">
        <f t="shared" si="10"/>
        <v>0</v>
      </c>
      <c r="I261" s="4"/>
      <c r="J261" s="4"/>
    </row>
    <row r="262" spans="1:10" x14ac:dyDescent="0.2">
      <c r="A262" s="43" t="s">
        <v>358</v>
      </c>
      <c r="B262" s="43" t="s">
        <v>68</v>
      </c>
      <c r="C262" s="44" t="s">
        <v>38</v>
      </c>
      <c r="E262" s="3" t="s">
        <v>113</v>
      </c>
      <c r="F262" s="38" t="s">
        <v>5</v>
      </c>
      <c r="G262" s="39" t="s">
        <v>70</v>
      </c>
    </row>
    <row r="263" spans="1:10" x14ac:dyDescent="0.2">
      <c r="A263" s="40" t="s">
        <v>698</v>
      </c>
      <c r="B263" s="40" t="s">
        <v>22</v>
      </c>
      <c r="C263" s="49" t="s">
        <v>39</v>
      </c>
      <c r="E263" s="111"/>
      <c r="F263" s="102">
        <v>6.78</v>
      </c>
      <c r="G263" s="107">
        <f t="shared" ref="G263:G276" si="11">E263*F263</f>
        <v>0</v>
      </c>
    </row>
    <row r="264" spans="1:10" x14ac:dyDescent="0.2">
      <c r="A264" s="40" t="s">
        <v>699</v>
      </c>
      <c r="B264" s="40" t="s">
        <v>64</v>
      </c>
      <c r="C264" s="49" t="s">
        <v>39</v>
      </c>
      <c r="E264" s="111"/>
      <c r="F264" s="102">
        <v>7.47</v>
      </c>
      <c r="G264" s="107">
        <f t="shared" si="11"/>
        <v>0</v>
      </c>
    </row>
    <row r="265" spans="1:10" x14ac:dyDescent="0.2">
      <c r="A265" s="40" t="s">
        <v>371</v>
      </c>
      <c r="B265" s="40" t="s">
        <v>23</v>
      </c>
      <c r="C265" s="49" t="s">
        <v>39</v>
      </c>
      <c r="E265" s="111"/>
      <c r="F265" s="106">
        <v>7.47</v>
      </c>
      <c r="G265" s="107">
        <f t="shared" si="11"/>
        <v>0</v>
      </c>
    </row>
    <row r="266" spans="1:10" x14ac:dyDescent="0.2">
      <c r="A266" s="40" t="s">
        <v>370</v>
      </c>
      <c r="B266" s="40" t="s">
        <v>364</v>
      </c>
      <c r="C266" s="49" t="s">
        <v>39</v>
      </c>
      <c r="E266" s="108"/>
      <c r="F266" s="102">
        <v>15.83</v>
      </c>
      <c r="G266" s="107">
        <f t="shared" si="11"/>
        <v>0</v>
      </c>
    </row>
    <row r="267" spans="1:10" x14ac:dyDescent="0.2">
      <c r="A267" s="40" t="s">
        <v>700</v>
      </c>
      <c r="B267" s="40" t="s">
        <v>21</v>
      </c>
      <c r="C267" s="49" t="s">
        <v>39</v>
      </c>
      <c r="E267" s="108"/>
      <c r="F267" s="102">
        <v>8.5399999999999991</v>
      </c>
      <c r="G267" s="107">
        <f t="shared" si="11"/>
        <v>0</v>
      </c>
    </row>
    <row r="268" spans="1:10" x14ac:dyDescent="0.2">
      <c r="A268" s="40" t="s">
        <v>366</v>
      </c>
      <c r="B268" s="40" t="s">
        <v>359</v>
      </c>
      <c r="C268" s="49" t="s">
        <v>39</v>
      </c>
      <c r="E268" s="111"/>
      <c r="F268" s="102">
        <v>14.65</v>
      </c>
      <c r="G268" s="107">
        <f t="shared" si="11"/>
        <v>0</v>
      </c>
    </row>
    <row r="269" spans="1:10" x14ac:dyDescent="0.2">
      <c r="A269" s="40" t="s">
        <v>372</v>
      </c>
      <c r="B269" s="40" t="s">
        <v>365</v>
      </c>
      <c r="C269" s="49" t="s">
        <v>39</v>
      </c>
      <c r="E269" s="111"/>
      <c r="F269" s="102">
        <v>14.65</v>
      </c>
      <c r="G269" s="107">
        <f t="shared" si="11"/>
        <v>0</v>
      </c>
    </row>
    <row r="270" spans="1:10" x14ac:dyDescent="0.2">
      <c r="A270" s="40" t="s">
        <v>701</v>
      </c>
      <c r="B270" s="40" t="s">
        <v>360</v>
      </c>
      <c r="C270" s="49" t="s">
        <v>39</v>
      </c>
      <c r="E270" s="111"/>
      <c r="F270" s="102">
        <v>14.65</v>
      </c>
      <c r="G270" s="107">
        <f t="shared" si="11"/>
        <v>0</v>
      </c>
    </row>
    <row r="271" spans="1:10" x14ac:dyDescent="0.2">
      <c r="A271" s="40" t="s">
        <v>367</v>
      </c>
      <c r="B271" s="40" t="s">
        <v>362</v>
      </c>
      <c r="C271" s="49" t="s">
        <v>39</v>
      </c>
      <c r="E271" s="111"/>
      <c r="F271" s="102">
        <v>12.4</v>
      </c>
      <c r="G271" s="107">
        <f t="shared" si="11"/>
        <v>0</v>
      </c>
    </row>
    <row r="272" spans="1:10" x14ac:dyDescent="0.2">
      <c r="A272" s="40" t="s">
        <v>702</v>
      </c>
      <c r="B272" s="40" t="s">
        <v>361</v>
      </c>
      <c r="C272" s="49" t="s">
        <v>39</v>
      </c>
      <c r="E272" s="111"/>
      <c r="F272" s="102">
        <v>11.98</v>
      </c>
      <c r="G272" s="107">
        <f t="shared" si="11"/>
        <v>0</v>
      </c>
    </row>
    <row r="273" spans="1:10" x14ac:dyDescent="0.2">
      <c r="A273" s="40" t="s">
        <v>703</v>
      </c>
      <c r="B273" s="40" t="s">
        <v>85</v>
      </c>
      <c r="C273" s="49" t="s">
        <v>39</v>
      </c>
      <c r="E273" s="111"/>
      <c r="F273" s="102">
        <v>2.89</v>
      </c>
      <c r="G273" s="107">
        <f t="shared" si="11"/>
        <v>0</v>
      </c>
    </row>
    <row r="274" spans="1:10" x14ac:dyDescent="0.2">
      <c r="A274" s="40" t="s">
        <v>368</v>
      </c>
      <c r="B274" s="40" t="s">
        <v>63</v>
      </c>
      <c r="C274" s="49" t="s">
        <v>39</v>
      </c>
      <c r="E274" s="111"/>
      <c r="F274" s="106">
        <v>15.83</v>
      </c>
      <c r="G274" s="107">
        <f t="shared" si="11"/>
        <v>0</v>
      </c>
    </row>
    <row r="275" spans="1:10" x14ac:dyDescent="0.2">
      <c r="A275" s="40" t="s">
        <v>373</v>
      </c>
      <c r="B275" s="40" t="s">
        <v>20</v>
      </c>
      <c r="C275" s="49" t="s">
        <v>39</v>
      </c>
      <c r="E275" s="111"/>
      <c r="F275" s="102">
        <v>14.96</v>
      </c>
      <c r="G275" s="107">
        <f t="shared" si="11"/>
        <v>0</v>
      </c>
    </row>
    <row r="276" spans="1:10" x14ac:dyDescent="0.2">
      <c r="A276" s="40" t="s">
        <v>369</v>
      </c>
      <c r="B276" s="40" t="s">
        <v>363</v>
      </c>
      <c r="C276" s="49" t="s">
        <v>39</v>
      </c>
      <c r="E276" s="111"/>
      <c r="F276" s="102">
        <v>22.36</v>
      </c>
      <c r="G276" s="107">
        <f t="shared" si="11"/>
        <v>0</v>
      </c>
    </row>
    <row r="277" spans="1:10" x14ac:dyDescent="0.2">
      <c r="A277" s="43" t="s">
        <v>355</v>
      </c>
      <c r="B277" s="43" t="s">
        <v>356</v>
      </c>
      <c r="C277" s="44" t="s">
        <v>38</v>
      </c>
      <c r="E277" s="3" t="s">
        <v>113</v>
      </c>
      <c r="F277" s="38" t="s">
        <v>5</v>
      </c>
      <c r="G277" s="39" t="s">
        <v>70</v>
      </c>
    </row>
    <row r="278" spans="1:10" x14ac:dyDescent="0.2">
      <c r="A278" s="40" t="s">
        <v>694</v>
      </c>
      <c r="B278" s="40" t="s">
        <v>353</v>
      </c>
      <c r="C278" s="49" t="s">
        <v>39</v>
      </c>
      <c r="E278" s="111"/>
      <c r="F278" s="102">
        <v>16.03</v>
      </c>
      <c r="G278" s="107">
        <f>E278*F278</f>
        <v>0</v>
      </c>
    </row>
    <row r="279" spans="1:10" x14ac:dyDescent="0.2">
      <c r="A279" s="40" t="s">
        <v>695</v>
      </c>
      <c r="B279" s="40" t="s">
        <v>351</v>
      </c>
      <c r="C279" s="49" t="s">
        <v>39</v>
      </c>
      <c r="E279" s="111"/>
      <c r="F279" s="102">
        <v>16.03</v>
      </c>
      <c r="G279" s="107">
        <f>E279*F279</f>
        <v>0</v>
      </c>
    </row>
    <row r="280" spans="1:10" x14ac:dyDescent="0.2">
      <c r="A280" s="40" t="s">
        <v>696</v>
      </c>
      <c r="B280" s="40" t="s">
        <v>697</v>
      </c>
      <c r="C280" s="49" t="s">
        <v>39</v>
      </c>
      <c r="E280" s="111"/>
      <c r="F280" s="102">
        <v>16.03</v>
      </c>
      <c r="G280" s="107">
        <f>E280*F280</f>
        <v>0</v>
      </c>
    </row>
    <row r="281" spans="1:10" x14ac:dyDescent="0.2">
      <c r="A281" s="40" t="s">
        <v>354</v>
      </c>
      <c r="B281" s="40" t="s">
        <v>352</v>
      </c>
      <c r="C281" s="49" t="s">
        <v>39</v>
      </c>
      <c r="E281" s="111"/>
      <c r="F281" s="102">
        <v>16.03</v>
      </c>
      <c r="G281" s="107">
        <f>E281*F281</f>
        <v>0</v>
      </c>
    </row>
    <row r="282" spans="1:10" x14ac:dyDescent="0.2">
      <c r="A282" s="40" t="s">
        <v>854</v>
      </c>
      <c r="B282" s="40" t="s">
        <v>524</v>
      </c>
      <c r="C282" s="49" t="s">
        <v>39</v>
      </c>
      <c r="E282" s="111"/>
      <c r="F282" s="102">
        <v>16.03</v>
      </c>
      <c r="G282" s="107">
        <f>E282*F282</f>
        <v>0</v>
      </c>
    </row>
    <row r="283" spans="1:10" x14ac:dyDescent="0.2">
      <c r="A283" s="43" t="s">
        <v>343</v>
      </c>
      <c r="B283" s="43" t="s">
        <v>357</v>
      </c>
      <c r="C283" s="44" t="s">
        <v>38</v>
      </c>
      <c r="E283" s="3" t="s">
        <v>113</v>
      </c>
      <c r="F283" s="38" t="s">
        <v>5</v>
      </c>
      <c r="G283" s="39" t="s">
        <v>70</v>
      </c>
    </row>
    <row r="284" spans="1:10" x14ac:dyDescent="0.2">
      <c r="A284" s="40" t="s">
        <v>687</v>
      </c>
      <c r="B284" s="40" t="s">
        <v>6</v>
      </c>
      <c r="C284" s="41" t="s">
        <v>39</v>
      </c>
      <c r="E284" s="111"/>
      <c r="F284" s="102">
        <v>6.4</v>
      </c>
      <c r="G284" s="107">
        <f t="shared" ref="G284:G292" si="12">E284*F284</f>
        <v>0</v>
      </c>
    </row>
    <row r="285" spans="1:10" x14ac:dyDescent="0.2">
      <c r="A285" s="40" t="s">
        <v>688</v>
      </c>
      <c r="B285" s="40" t="s">
        <v>350</v>
      </c>
      <c r="C285" s="41" t="s">
        <v>39</v>
      </c>
      <c r="E285" s="111"/>
      <c r="F285" s="102">
        <v>8.39</v>
      </c>
      <c r="G285" s="107">
        <f t="shared" si="12"/>
        <v>0</v>
      </c>
    </row>
    <row r="286" spans="1:10" x14ac:dyDescent="0.2">
      <c r="A286" s="40" t="s">
        <v>689</v>
      </c>
      <c r="B286" s="40" t="s">
        <v>346</v>
      </c>
      <c r="C286" s="41" t="s">
        <v>39</v>
      </c>
      <c r="E286" s="111"/>
      <c r="F286" s="102">
        <v>3.14</v>
      </c>
      <c r="G286" s="107">
        <f t="shared" si="12"/>
        <v>0</v>
      </c>
    </row>
    <row r="287" spans="1:10" x14ac:dyDescent="0.2">
      <c r="A287" s="40" t="s">
        <v>690</v>
      </c>
      <c r="B287" s="40" t="s">
        <v>347</v>
      </c>
      <c r="C287" s="41" t="s">
        <v>39</v>
      </c>
      <c r="E287" s="111"/>
      <c r="F287" s="102">
        <v>2.62</v>
      </c>
      <c r="G287" s="107">
        <f t="shared" si="12"/>
        <v>0</v>
      </c>
    </row>
    <row r="288" spans="1:10" s="50" customFormat="1" x14ac:dyDescent="0.2">
      <c r="A288" s="40" t="s">
        <v>691</v>
      </c>
      <c r="B288" s="40" t="s">
        <v>348</v>
      </c>
      <c r="C288" s="49" t="s">
        <v>39</v>
      </c>
      <c r="D288" s="28"/>
      <c r="E288" s="112"/>
      <c r="F288" s="102">
        <v>3.88</v>
      </c>
      <c r="G288" s="110">
        <f t="shared" si="12"/>
        <v>0</v>
      </c>
      <c r="I288" s="4"/>
      <c r="J288" s="4"/>
    </row>
    <row r="289" spans="1:7" x14ac:dyDescent="0.2">
      <c r="A289" s="40" t="s">
        <v>692</v>
      </c>
      <c r="B289" s="40" t="s">
        <v>557</v>
      </c>
      <c r="C289" s="41" t="s">
        <v>61</v>
      </c>
      <c r="E289" s="111"/>
      <c r="F289" s="102">
        <v>11.75</v>
      </c>
      <c r="G289" s="107">
        <f t="shared" si="12"/>
        <v>0</v>
      </c>
    </row>
    <row r="290" spans="1:7" x14ac:dyDescent="0.2">
      <c r="A290" s="40" t="s">
        <v>345</v>
      </c>
      <c r="B290" s="40" t="s">
        <v>87</v>
      </c>
      <c r="C290" s="41" t="s">
        <v>39</v>
      </c>
      <c r="E290" s="111"/>
      <c r="F290" s="103">
        <v>2.99</v>
      </c>
      <c r="G290" s="107">
        <f t="shared" si="12"/>
        <v>0</v>
      </c>
    </row>
    <row r="291" spans="1:7" x14ac:dyDescent="0.2">
      <c r="A291" s="40" t="s">
        <v>886</v>
      </c>
      <c r="B291" s="40" t="s">
        <v>525</v>
      </c>
      <c r="C291" s="41" t="s">
        <v>39</v>
      </c>
      <c r="E291" s="111"/>
      <c r="F291" s="102">
        <v>5.3</v>
      </c>
      <c r="G291" s="107">
        <f t="shared" si="12"/>
        <v>0</v>
      </c>
    </row>
    <row r="292" spans="1:7" x14ac:dyDescent="0.2">
      <c r="A292" s="40" t="s">
        <v>693</v>
      </c>
      <c r="B292" s="40" t="s">
        <v>349</v>
      </c>
      <c r="C292" s="41" t="s">
        <v>39</v>
      </c>
      <c r="E292" s="111"/>
      <c r="F292" s="102">
        <v>2.62</v>
      </c>
      <c r="G292" s="107">
        <f t="shared" si="12"/>
        <v>0</v>
      </c>
    </row>
    <row r="293" spans="1:7" x14ac:dyDescent="0.2">
      <c r="A293" s="43" t="s">
        <v>344</v>
      </c>
      <c r="B293" s="43" t="s">
        <v>24</v>
      </c>
      <c r="C293" s="44" t="s">
        <v>38</v>
      </c>
      <c r="E293" s="3" t="s">
        <v>113</v>
      </c>
      <c r="F293" s="38" t="s">
        <v>5</v>
      </c>
      <c r="G293" s="39" t="s">
        <v>70</v>
      </c>
    </row>
    <row r="294" spans="1:7" x14ac:dyDescent="0.2">
      <c r="A294" s="40" t="s">
        <v>903</v>
      </c>
      <c r="B294" s="40" t="s">
        <v>86</v>
      </c>
      <c r="C294" s="49" t="s">
        <v>39</v>
      </c>
      <c r="E294" s="111"/>
      <c r="F294" s="102">
        <v>8.5399999999999991</v>
      </c>
      <c r="G294" s="107">
        <f t="shared" ref="G294:G304" si="13">E294*F294</f>
        <v>0</v>
      </c>
    </row>
    <row r="295" spans="1:7" x14ac:dyDescent="0.2">
      <c r="A295" s="40" t="s">
        <v>682</v>
      </c>
      <c r="B295" s="40" t="s">
        <v>27</v>
      </c>
      <c r="C295" s="49" t="s">
        <v>39</v>
      </c>
      <c r="E295" s="111"/>
      <c r="F295" s="102">
        <v>8.5399999999999991</v>
      </c>
      <c r="G295" s="107">
        <f t="shared" si="13"/>
        <v>0</v>
      </c>
    </row>
    <row r="296" spans="1:7" x14ac:dyDescent="0.2">
      <c r="A296" s="40" t="s">
        <v>335</v>
      </c>
      <c r="B296" s="40" t="s">
        <v>73</v>
      </c>
      <c r="C296" s="49" t="s">
        <v>39</v>
      </c>
      <c r="E296" s="111"/>
      <c r="F296" s="103">
        <v>9.52</v>
      </c>
      <c r="G296" s="107">
        <f t="shared" si="13"/>
        <v>0</v>
      </c>
    </row>
    <row r="297" spans="1:7" x14ac:dyDescent="0.2">
      <c r="A297" s="40" t="s">
        <v>683</v>
      </c>
      <c r="B297" s="40" t="s">
        <v>25</v>
      </c>
      <c r="C297" s="49" t="s">
        <v>39</v>
      </c>
      <c r="E297" s="108"/>
      <c r="F297" s="103">
        <v>9.52</v>
      </c>
      <c r="G297" s="107">
        <f t="shared" si="13"/>
        <v>0</v>
      </c>
    </row>
    <row r="298" spans="1:7" x14ac:dyDescent="0.2">
      <c r="A298" s="40" t="s">
        <v>684</v>
      </c>
      <c r="B298" s="40" t="s">
        <v>26</v>
      </c>
      <c r="C298" s="49" t="s">
        <v>39</v>
      </c>
      <c r="E298" s="111"/>
      <c r="F298" s="102">
        <v>8.36</v>
      </c>
      <c r="G298" s="107">
        <f t="shared" si="13"/>
        <v>0</v>
      </c>
    </row>
    <row r="299" spans="1:7" x14ac:dyDescent="0.2">
      <c r="A299" s="40" t="s">
        <v>334</v>
      </c>
      <c r="B299" s="40" t="s">
        <v>341</v>
      </c>
      <c r="C299" s="49" t="s">
        <v>39</v>
      </c>
      <c r="E299" s="108"/>
      <c r="F299" s="102">
        <v>8.5399999999999991</v>
      </c>
      <c r="G299" s="107">
        <f t="shared" si="13"/>
        <v>0</v>
      </c>
    </row>
    <row r="300" spans="1:7" x14ac:dyDescent="0.2">
      <c r="A300" s="40" t="s">
        <v>685</v>
      </c>
      <c r="B300" s="40" t="s">
        <v>72</v>
      </c>
      <c r="C300" s="49" t="s">
        <v>39</v>
      </c>
      <c r="E300" s="111"/>
      <c r="F300" s="102">
        <v>9.52</v>
      </c>
      <c r="G300" s="107">
        <f t="shared" si="13"/>
        <v>0</v>
      </c>
    </row>
    <row r="301" spans="1:7" x14ac:dyDescent="0.2">
      <c r="A301" s="40" t="s">
        <v>686</v>
      </c>
      <c r="B301" s="40" t="s">
        <v>342</v>
      </c>
      <c r="C301" s="49" t="s">
        <v>39</v>
      </c>
      <c r="E301" s="111"/>
      <c r="F301" s="102">
        <v>4.26</v>
      </c>
      <c r="G301" s="107">
        <f t="shared" si="13"/>
        <v>0</v>
      </c>
    </row>
    <row r="302" spans="1:7" x14ac:dyDescent="0.2">
      <c r="A302" s="40" t="s">
        <v>522</v>
      </c>
      <c r="B302" s="40" t="s">
        <v>523</v>
      </c>
      <c r="C302" s="49" t="s">
        <v>39</v>
      </c>
      <c r="E302" s="111"/>
      <c r="F302" s="102">
        <v>10.37</v>
      </c>
      <c r="G302" s="107">
        <f t="shared" si="13"/>
        <v>0</v>
      </c>
    </row>
    <row r="303" spans="1:7" x14ac:dyDescent="0.2">
      <c r="A303" s="40" t="s">
        <v>681</v>
      </c>
      <c r="B303" s="40" t="s">
        <v>526</v>
      </c>
      <c r="C303" s="49" t="s">
        <v>39</v>
      </c>
      <c r="E303" s="111"/>
      <c r="F303" s="102">
        <v>10.68</v>
      </c>
      <c r="G303" s="107">
        <f t="shared" si="13"/>
        <v>0</v>
      </c>
    </row>
    <row r="304" spans="1:7" x14ac:dyDescent="0.2">
      <c r="A304" s="40" t="s">
        <v>339</v>
      </c>
      <c r="B304" s="40" t="s">
        <v>340</v>
      </c>
      <c r="C304" s="49" t="s">
        <v>39</v>
      </c>
      <c r="E304" s="111"/>
      <c r="F304" s="102">
        <v>18.170000000000002</v>
      </c>
      <c r="G304" s="107">
        <f t="shared" si="13"/>
        <v>0</v>
      </c>
    </row>
    <row r="305" spans="1:7" x14ac:dyDescent="0.2">
      <c r="A305" s="60" t="s">
        <v>65</v>
      </c>
      <c r="B305" s="60" t="s">
        <v>65</v>
      </c>
      <c r="C305" s="44" t="s">
        <v>38</v>
      </c>
      <c r="E305" s="3" t="s">
        <v>113</v>
      </c>
      <c r="F305" s="38" t="s">
        <v>5</v>
      </c>
      <c r="G305" s="39" t="s">
        <v>70</v>
      </c>
    </row>
    <row r="306" spans="1:7" x14ac:dyDescent="0.2">
      <c r="A306" s="47" t="s">
        <v>679</v>
      </c>
      <c r="B306" s="47" t="s">
        <v>942</v>
      </c>
      <c r="C306" s="41" t="s">
        <v>39</v>
      </c>
      <c r="E306" s="111"/>
      <c r="F306" s="105">
        <v>20.22</v>
      </c>
      <c r="G306" s="107">
        <f t="shared" ref="G306:G322" si="14">E306*F306</f>
        <v>0</v>
      </c>
    </row>
    <row r="307" spans="1:7" x14ac:dyDescent="0.2">
      <c r="A307" s="47" t="s">
        <v>917</v>
      </c>
      <c r="B307" s="47" t="s">
        <v>941</v>
      </c>
      <c r="C307" s="41" t="s">
        <v>39</v>
      </c>
      <c r="E307" s="111"/>
      <c r="F307" s="105">
        <v>15.51</v>
      </c>
      <c r="G307" s="107">
        <f t="shared" si="14"/>
        <v>0</v>
      </c>
    </row>
    <row r="308" spans="1:7" x14ac:dyDescent="0.2">
      <c r="A308" s="47" t="s">
        <v>919</v>
      </c>
      <c r="B308" s="47" t="s">
        <v>940</v>
      </c>
      <c r="C308" s="41" t="s">
        <v>39</v>
      </c>
      <c r="E308" s="111"/>
      <c r="F308" s="105">
        <v>17.649999999999999</v>
      </c>
      <c r="G308" s="107">
        <f t="shared" si="14"/>
        <v>0</v>
      </c>
    </row>
    <row r="309" spans="1:7" x14ac:dyDescent="0.2">
      <c r="A309" s="47" t="s">
        <v>920</v>
      </c>
      <c r="B309" s="47" t="s">
        <v>939</v>
      </c>
      <c r="C309" s="41" t="s">
        <v>39</v>
      </c>
      <c r="E309" s="111"/>
      <c r="F309" s="105">
        <v>6.95</v>
      </c>
      <c r="G309" s="107">
        <f t="shared" si="14"/>
        <v>0</v>
      </c>
    </row>
    <row r="310" spans="1:7" x14ac:dyDescent="0.2">
      <c r="A310" s="47" t="s">
        <v>921</v>
      </c>
      <c r="B310" s="47" t="s">
        <v>105</v>
      </c>
      <c r="C310" s="41" t="s">
        <v>39</v>
      </c>
      <c r="E310" s="111"/>
      <c r="F310" s="105">
        <v>48.68</v>
      </c>
      <c r="G310" s="107">
        <f t="shared" si="14"/>
        <v>0</v>
      </c>
    </row>
    <row r="311" spans="1:7" x14ac:dyDescent="0.2">
      <c r="A311" s="47" t="s">
        <v>922</v>
      </c>
      <c r="B311" s="47" t="s">
        <v>104</v>
      </c>
      <c r="C311" s="41" t="s">
        <v>39</v>
      </c>
      <c r="E311" s="111"/>
      <c r="F311" s="105">
        <v>60.87</v>
      </c>
      <c r="G311" s="107">
        <f t="shared" si="14"/>
        <v>0</v>
      </c>
    </row>
    <row r="312" spans="1:7" x14ac:dyDescent="0.2">
      <c r="A312" s="47" t="s">
        <v>333</v>
      </c>
      <c r="B312" s="47" t="s">
        <v>938</v>
      </c>
      <c r="C312" s="41" t="s">
        <v>39</v>
      </c>
      <c r="E312" s="111"/>
      <c r="F312" s="105">
        <v>19.149999999999999</v>
      </c>
      <c r="G312" s="107">
        <f t="shared" si="14"/>
        <v>0</v>
      </c>
    </row>
    <row r="313" spans="1:7" x14ac:dyDescent="0.2">
      <c r="A313" s="47" t="s">
        <v>331</v>
      </c>
      <c r="B313" s="47" t="s">
        <v>332</v>
      </c>
      <c r="C313" s="41" t="s">
        <v>39</v>
      </c>
      <c r="E313" s="111"/>
      <c r="F313" s="105">
        <v>21.29</v>
      </c>
      <c r="G313" s="107">
        <f t="shared" si="14"/>
        <v>0</v>
      </c>
    </row>
    <row r="314" spans="1:7" x14ac:dyDescent="0.2">
      <c r="A314" s="47" t="s">
        <v>923</v>
      </c>
      <c r="B314" s="47" t="s">
        <v>937</v>
      </c>
      <c r="C314" s="41" t="s">
        <v>39</v>
      </c>
      <c r="E314" s="108"/>
      <c r="F314" s="105">
        <v>42.69</v>
      </c>
      <c r="G314" s="107">
        <f t="shared" si="14"/>
        <v>0</v>
      </c>
    </row>
    <row r="315" spans="1:7" x14ac:dyDescent="0.2">
      <c r="A315" s="47" t="s">
        <v>924</v>
      </c>
      <c r="B315" s="47" t="s">
        <v>936</v>
      </c>
      <c r="C315" s="41" t="s">
        <v>39</v>
      </c>
      <c r="E315" s="108"/>
      <c r="F315" s="105">
        <v>18.079999999999998</v>
      </c>
      <c r="G315" s="107">
        <f t="shared" si="14"/>
        <v>0</v>
      </c>
    </row>
    <row r="316" spans="1:7" x14ac:dyDescent="0.2">
      <c r="A316" s="47" t="s">
        <v>925</v>
      </c>
      <c r="B316" s="47" t="s">
        <v>935</v>
      </c>
      <c r="C316" s="41" t="s">
        <v>39</v>
      </c>
      <c r="E316" s="111"/>
      <c r="F316" s="105">
        <v>29.94</v>
      </c>
      <c r="G316" s="107">
        <f t="shared" si="14"/>
        <v>0</v>
      </c>
    </row>
    <row r="317" spans="1:7" x14ac:dyDescent="0.2">
      <c r="A317" s="47" t="s">
        <v>918</v>
      </c>
      <c r="B317" s="47" t="s">
        <v>943</v>
      </c>
      <c r="C317" s="41" t="s">
        <v>39</v>
      </c>
      <c r="E317" s="111"/>
      <c r="F317" s="105">
        <v>28.87</v>
      </c>
      <c r="G317" s="107">
        <f t="shared" si="14"/>
        <v>0</v>
      </c>
    </row>
    <row r="318" spans="1:7" x14ac:dyDescent="0.2">
      <c r="A318" s="47" t="s">
        <v>926</v>
      </c>
      <c r="B318" s="47" t="s">
        <v>934</v>
      </c>
      <c r="C318" s="41" t="s">
        <v>39</v>
      </c>
      <c r="E318" s="111"/>
      <c r="F318" s="105">
        <v>6.4</v>
      </c>
      <c r="G318" s="107">
        <f t="shared" si="14"/>
        <v>0</v>
      </c>
    </row>
    <row r="319" spans="1:7" x14ac:dyDescent="0.2">
      <c r="A319" s="47" t="s">
        <v>680</v>
      </c>
      <c r="B319" s="47" t="s">
        <v>933</v>
      </c>
      <c r="C319" s="41" t="s">
        <v>39</v>
      </c>
      <c r="E319" s="111"/>
      <c r="F319" s="105">
        <v>11.23</v>
      </c>
      <c r="G319" s="107">
        <f t="shared" si="14"/>
        <v>0</v>
      </c>
    </row>
    <row r="320" spans="1:7" x14ac:dyDescent="0.2">
      <c r="A320" s="47" t="s">
        <v>927</v>
      </c>
      <c r="B320" s="47" t="s">
        <v>932</v>
      </c>
      <c r="C320" s="41" t="s">
        <v>39</v>
      </c>
      <c r="E320" s="111"/>
      <c r="F320" s="105">
        <v>11.23</v>
      </c>
      <c r="G320" s="107">
        <f t="shared" si="14"/>
        <v>0</v>
      </c>
    </row>
    <row r="321" spans="1:7" x14ac:dyDescent="0.2">
      <c r="A321" s="47" t="s">
        <v>928</v>
      </c>
      <c r="B321" s="47" t="s">
        <v>931</v>
      </c>
      <c r="C321" s="41" t="s">
        <v>39</v>
      </c>
      <c r="E321" s="111"/>
      <c r="F321" s="105">
        <v>11.23</v>
      </c>
      <c r="G321" s="107">
        <f t="shared" si="14"/>
        <v>0</v>
      </c>
    </row>
    <row r="322" spans="1:7" x14ac:dyDescent="0.2">
      <c r="A322" s="47" t="s">
        <v>929</v>
      </c>
      <c r="B322" s="47" t="s">
        <v>930</v>
      </c>
      <c r="C322" s="41" t="s">
        <v>39</v>
      </c>
      <c r="E322" s="111"/>
      <c r="F322" s="105">
        <v>5.88</v>
      </c>
      <c r="G322" s="107">
        <f t="shared" si="14"/>
        <v>0</v>
      </c>
    </row>
    <row r="323" spans="1:7" x14ac:dyDescent="0.2">
      <c r="A323" s="60" t="s">
        <v>476</v>
      </c>
      <c r="B323" s="60" t="s">
        <v>477</v>
      </c>
      <c r="C323" s="44" t="s">
        <v>38</v>
      </c>
      <c r="E323" s="3" t="s">
        <v>113</v>
      </c>
      <c r="F323" s="38" t="s">
        <v>5</v>
      </c>
      <c r="G323" s="39" t="s">
        <v>70</v>
      </c>
    </row>
    <row r="324" spans="1:7" x14ac:dyDescent="0.2">
      <c r="A324" s="47" t="s">
        <v>657</v>
      </c>
      <c r="B324" s="47" t="s">
        <v>658</v>
      </c>
      <c r="C324" s="54" t="s">
        <v>61</v>
      </c>
      <c r="E324" s="108"/>
      <c r="F324" s="105">
        <v>6.04</v>
      </c>
      <c r="G324" s="107">
        <f t="shared" ref="G324:G362" si="15">E324*F324</f>
        <v>0</v>
      </c>
    </row>
    <row r="325" spans="1:7" x14ac:dyDescent="0.2">
      <c r="A325" s="40" t="s">
        <v>659</v>
      </c>
      <c r="B325" s="40" t="s">
        <v>447</v>
      </c>
      <c r="C325" s="41" t="s">
        <v>161</v>
      </c>
      <c r="E325" s="108"/>
      <c r="F325" s="102">
        <v>2.74</v>
      </c>
      <c r="G325" s="107">
        <f t="shared" si="15"/>
        <v>0</v>
      </c>
    </row>
    <row r="326" spans="1:7" ht="15.75" customHeight="1" x14ac:dyDescent="0.2">
      <c r="A326" s="47" t="s">
        <v>660</v>
      </c>
      <c r="B326" s="40" t="s">
        <v>448</v>
      </c>
      <c r="C326" s="54" t="s">
        <v>246</v>
      </c>
      <c r="E326" s="108"/>
      <c r="F326" s="105">
        <v>5.3</v>
      </c>
      <c r="G326" s="107">
        <f t="shared" si="15"/>
        <v>0</v>
      </c>
    </row>
    <row r="327" spans="1:7" x14ac:dyDescent="0.2">
      <c r="A327" s="40" t="s">
        <v>661</v>
      </c>
      <c r="B327" s="40" t="s">
        <v>446</v>
      </c>
      <c r="C327" s="41" t="s">
        <v>246</v>
      </c>
      <c r="E327" s="108"/>
      <c r="F327" s="102">
        <v>5.3</v>
      </c>
      <c r="G327" s="107">
        <f t="shared" si="15"/>
        <v>0</v>
      </c>
    </row>
    <row r="328" spans="1:7" x14ac:dyDescent="0.2">
      <c r="A328" s="47" t="s">
        <v>323</v>
      </c>
      <c r="B328" s="47" t="s">
        <v>326</v>
      </c>
      <c r="C328" s="54" t="s">
        <v>61</v>
      </c>
      <c r="E328" s="108"/>
      <c r="F328" s="105">
        <v>5.3</v>
      </c>
      <c r="G328" s="107">
        <f t="shared" si="15"/>
        <v>0</v>
      </c>
    </row>
    <row r="329" spans="1:7" x14ac:dyDescent="0.2">
      <c r="A329" s="40" t="s">
        <v>317</v>
      </c>
      <c r="B329" s="40" t="s">
        <v>533</v>
      </c>
      <c r="C329" s="41" t="s">
        <v>39</v>
      </c>
      <c r="E329" s="111"/>
      <c r="F329" s="102">
        <v>23.51</v>
      </c>
      <c r="G329" s="107">
        <f t="shared" si="15"/>
        <v>0</v>
      </c>
    </row>
    <row r="330" spans="1:7" x14ac:dyDescent="0.2">
      <c r="A330" s="40" t="s">
        <v>325</v>
      </c>
      <c r="B330" s="40" t="s">
        <v>662</v>
      </c>
      <c r="C330" s="41" t="s">
        <v>61</v>
      </c>
      <c r="E330" s="108"/>
      <c r="F330" s="102">
        <v>4.62</v>
      </c>
      <c r="G330" s="107">
        <f t="shared" si="15"/>
        <v>0</v>
      </c>
    </row>
    <row r="331" spans="1:7" x14ac:dyDescent="0.2">
      <c r="A331" s="42" t="s">
        <v>531</v>
      </c>
      <c r="B331" s="42" t="s">
        <v>665</v>
      </c>
      <c r="C331" s="41" t="s">
        <v>61</v>
      </c>
      <c r="E331" s="108"/>
      <c r="F331" s="103">
        <v>3.24</v>
      </c>
      <c r="G331" s="107">
        <f t="shared" si="15"/>
        <v>0</v>
      </c>
    </row>
    <row r="332" spans="1:7" x14ac:dyDescent="0.2">
      <c r="A332" s="40" t="s">
        <v>319</v>
      </c>
      <c r="B332" s="40" t="s">
        <v>669</v>
      </c>
      <c r="C332" s="41" t="s">
        <v>66</v>
      </c>
      <c r="E332" s="111"/>
      <c r="F332" s="102">
        <v>36.42</v>
      </c>
      <c r="G332" s="107">
        <f t="shared" si="15"/>
        <v>0</v>
      </c>
    </row>
    <row r="333" spans="1:7" x14ac:dyDescent="0.2">
      <c r="A333" s="47" t="s">
        <v>324</v>
      </c>
      <c r="B333" s="47" t="s">
        <v>534</v>
      </c>
      <c r="C333" s="54" t="s">
        <v>66</v>
      </c>
      <c r="E333" s="111"/>
      <c r="F333" s="105">
        <v>22.56</v>
      </c>
      <c r="G333" s="107">
        <f t="shared" si="15"/>
        <v>0</v>
      </c>
    </row>
    <row r="334" spans="1:7" x14ac:dyDescent="0.2">
      <c r="A334" s="40" t="s">
        <v>663</v>
      </c>
      <c r="B334" s="40" t="s">
        <v>664</v>
      </c>
      <c r="C334" s="41" t="s">
        <v>39</v>
      </c>
      <c r="E334" s="111"/>
      <c r="F334" s="102">
        <v>18.5</v>
      </c>
      <c r="G334" s="107">
        <f t="shared" si="15"/>
        <v>0</v>
      </c>
    </row>
    <row r="335" spans="1:7" x14ac:dyDescent="0.2">
      <c r="A335" s="47" t="s">
        <v>320</v>
      </c>
      <c r="B335" s="47" t="s">
        <v>535</v>
      </c>
      <c r="C335" s="54" t="s">
        <v>39</v>
      </c>
      <c r="E335" s="111"/>
      <c r="F335" s="105">
        <v>11.41</v>
      </c>
      <c r="G335" s="107">
        <f t="shared" si="15"/>
        <v>0</v>
      </c>
    </row>
    <row r="336" spans="1:7" x14ac:dyDescent="0.2">
      <c r="A336" s="40" t="s">
        <v>318</v>
      </c>
      <c r="B336" s="40" t="s">
        <v>327</v>
      </c>
      <c r="C336" s="41" t="s">
        <v>82</v>
      </c>
      <c r="E336" s="108"/>
      <c r="F336" s="102">
        <v>3.24</v>
      </c>
      <c r="G336" s="107">
        <f t="shared" si="15"/>
        <v>0</v>
      </c>
    </row>
    <row r="337" spans="1:7" x14ac:dyDescent="0.2">
      <c r="A337" s="42" t="s">
        <v>237</v>
      </c>
      <c r="B337" s="42" t="s">
        <v>238</v>
      </c>
      <c r="C337" s="41" t="s">
        <v>61</v>
      </c>
      <c r="E337" s="108"/>
      <c r="F337" s="103">
        <v>7.81</v>
      </c>
      <c r="G337" s="107">
        <f t="shared" si="15"/>
        <v>0</v>
      </c>
    </row>
    <row r="338" spans="1:7" x14ac:dyDescent="0.2">
      <c r="A338" s="47" t="s">
        <v>666</v>
      </c>
      <c r="B338" s="47" t="s">
        <v>328</v>
      </c>
      <c r="C338" s="54" t="s">
        <v>82</v>
      </c>
      <c r="E338" s="108"/>
      <c r="F338" s="105">
        <v>1.88</v>
      </c>
      <c r="G338" s="107">
        <f t="shared" si="15"/>
        <v>0</v>
      </c>
    </row>
    <row r="339" spans="1:7" x14ac:dyDescent="0.2">
      <c r="A339" s="47" t="s">
        <v>667</v>
      </c>
      <c r="B339" s="47" t="s">
        <v>668</v>
      </c>
      <c r="C339" s="54" t="s">
        <v>66</v>
      </c>
      <c r="E339" s="108"/>
      <c r="F339" s="105">
        <v>30.65</v>
      </c>
      <c r="G339" s="107">
        <f t="shared" si="15"/>
        <v>0</v>
      </c>
    </row>
    <row r="340" spans="1:7" x14ac:dyDescent="0.2">
      <c r="A340" s="47" t="s">
        <v>106</v>
      </c>
      <c r="B340" s="47" t="s">
        <v>107</v>
      </c>
      <c r="C340" s="54" t="s">
        <v>39</v>
      </c>
      <c r="E340" s="108"/>
      <c r="F340" s="105">
        <v>27.45</v>
      </c>
      <c r="G340" s="107">
        <f t="shared" si="15"/>
        <v>0</v>
      </c>
    </row>
    <row r="341" spans="1:7" x14ac:dyDescent="0.2">
      <c r="A341" s="40" t="s">
        <v>478</v>
      </c>
      <c r="B341" s="40" t="s">
        <v>479</v>
      </c>
      <c r="C341" s="41" t="s">
        <v>67</v>
      </c>
      <c r="E341" s="111"/>
      <c r="F341" s="102">
        <v>9.7899999999999991</v>
      </c>
      <c r="G341" s="107">
        <f t="shared" si="15"/>
        <v>0</v>
      </c>
    </row>
    <row r="342" spans="1:7" x14ac:dyDescent="0.2">
      <c r="A342" s="40" t="s">
        <v>434</v>
      </c>
      <c r="B342" s="40" t="s">
        <v>437</v>
      </c>
      <c r="C342" s="41" t="s">
        <v>60</v>
      </c>
      <c r="E342" s="111"/>
      <c r="F342" s="102">
        <v>2.14</v>
      </c>
      <c r="G342" s="107">
        <f t="shared" si="15"/>
        <v>0</v>
      </c>
    </row>
    <row r="343" spans="1:7" x14ac:dyDescent="0.2">
      <c r="A343" s="40" t="s">
        <v>670</v>
      </c>
      <c r="B343" s="40" t="s">
        <v>436</v>
      </c>
      <c r="C343" s="41" t="s">
        <v>161</v>
      </c>
      <c r="E343" s="111"/>
      <c r="F343" s="102">
        <v>0.97</v>
      </c>
      <c r="G343" s="107">
        <f t="shared" si="15"/>
        <v>0</v>
      </c>
    </row>
    <row r="344" spans="1:7" x14ac:dyDescent="0.2">
      <c r="A344" s="40" t="s">
        <v>671</v>
      </c>
      <c r="B344" s="40" t="s">
        <v>672</v>
      </c>
      <c r="C344" s="41" t="s">
        <v>558</v>
      </c>
      <c r="E344" s="108"/>
      <c r="F344" s="102">
        <v>21.16</v>
      </c>
      <c r="G344" s="107">
        <f t="shared" si="15"/>
        <v>0</v>
      </c>
    </row>
    <row r="345" spans="1:7" x14ac:dyDescent="0.2">
      <c r="A345" s="40" t="s">
        <v>889</v>
      </c>
      <c r="B345" s="40" t="s">
        <v>675</v>
      </c>
      <c r="C345" s="41" t="s">
        <v>61</v>
      </c>
      <c r="E345" s="108"/>
      <c r="F345" s="103">
        <v>5.51</v>
      </c>
      <c r="G345" s="107">
        <f t="shared" si="15"/>
        <v>0</v>
      </c>
    </row>
    <row r="346" spans="1:7" x14ac:dyDescent="0.2">
      <c r="A346" s="40" t="s">
        <v>888</v>
      </c>
      <c r="B346" s="40" t="s">
        <v>674</v>
      </c>
      <c r="C346" s="41" t="s">
        <v>61</v>
      </c>
      <c r="E346" s="108"/>
      <c r="F346" s="103">
        <v>5.24</v>
      </c>
      <c r="G346" s="107">
        <f t="shared" si="15"/>
        <v>0</v>
      </c>
    </row>
    <row r="347" spans="1:7" x14ac:dyDescent="0.2">
      <c r="A347" s="40" t="s">
        <v>887</v>
      </c>
      <c r="B347" s="40" t="s">
        <v>673</v>
      </c>
      <c r="C347" s="41" t="s">
        <v>61</v>
      </c>
      <c r="E347" s="108"/>
      <c r="F347" s="103">
        <v>10.53</v>
      </c>
      <c r="G347" s="107">
        <f t="shared" si="15"/>
        <v>0</v>
      </c>
    </row>
    <row r="348" spans="1:7" x14ac:dyDescent="0.2">
      <c r="A348" s="40" t="s">
        <v>891</v>
      </c>
      <c r="B348" s="40" t="s">
        <v>529</v>
      </c>
      <c r="C348" s="41" t="s">
        <v>160</v>
      </c>
      <c r="E348" s="108"/>
      <c r="F348" s="102">
        <v>1.58</v>
      </c>
      <c r="G348" s="107">
        <f t="shared" si="15"/>
        <v>0</v>
      </c>
    </row>
    <row r="349" spans="1:7" x14ac:dyDescent="0.2">
      <c r="A349" s="40" t="s">
        <v>890</v>
      </c>
      <c r="B349" s="40" t="s">
        <v>530</v>
      </c>
      <c r="C349" s="41" t="s">
        <v>160</v>
      </c>
      <c r="E349" s="108"/>
      <c r="F349" s="102">
        <v>1.47</v>
      </c>
      <c r="G349" s="107">
        <f t="shared" si="15"/>
        <v>0</v>
      </c>
    </row>
    <row r="350" spans="1:7" x14ac:dyDescent="0.2">
      <c r="A350" s="40" t="s">
        <v>892</v>
      </c>
      <c r="B350" s="40" t="s">
        <v>528</v>
      </c>
      <c r="C350" s="41" t="s">
        <v>160</v>
      </c>
      <c r="E350" s="108"/>
      <c r="F350" s="102">
        <v>1.47</v>
      </c>
      <c r="G350" s="107">
        <f t="shared" si="15"/>
        <v>0</v>
      </c>
    </row>
    <row r="351" spans="1:7" x14ac:dyDescent="0.2">
      <c r="A351" s="40" t="s">
        <v>451</v>
      </c>
      <c r="B351" s="40" t="s">
        <v>527</v>
      </c>
      <c r="C351" s="41" t="s">
        <v>160</v>
      </c>
      <c r="E351" s="108"/>
      <c r="F351" s="102">
        <v>1.47</v>
      </c>
      <c r="G351" s="107">
        <f t="shared" si="15"/>
        <v>0</v>
      </c>
    </row>
    <row r="352" spans="1:7" x14ac:dyDescent="0.2">
      <c r="A352" s="47" t="s">
        <v>321</v>
      </c>
      <c r="B352" s="47" t="s">
        <v>676</v>
      </c>
      <c r="C352" s="54" t="s">
        <v>66</v>
      </c>
      <c r="E352" s="111"/>
      <c r="F352" s="105">
        <v>24.07</v>
      </c>
      <c r="G352" s="107">
        <f t="shared" si="15"/>
        <v>0</v>
      </c>
    </row>
    <row r="353" spans="1:7" x14ac:dyDescent="0.2">
      <c r="A353" s="47" t="s">
        <v>893</v>
      </c>
      <c r="B353" s="47" t="s">
        <v>532</v>
      </c>
      <c r="C353" s="54" t="s">
        <v>61</v>
      </c>
      <c r="E353" s="111"/>
      <c r="F353" s="105">
        <v>25.57</v>
      </c>
      <c r="G353" s="107">
        <f t="shared" si="15"/>
        <v>0</v>
      </c>
    </row>
    <row r="354" spans="1:7" x14ac:dyDescent="0.2">
      <c r="A354" s="40" t="s">
        <v>677</v>
      </c>
      <c r="B354" s="40" t="s">
        <v>678</v>
      </c>
      <c r="C354" s="41" t="s">
        <v>61</v>
      </c>
      <c r="E354" s="111"/>
      <c r="F354" s="102">
        <v>37.4</v>
      </c>
      <c r="G354" s="107">
        <f t="shared" si="15"/>
        <v>0</v>
      </c>
    </row>
    <row r="355" spans="1:7" x14ac:dyDescent="0.2">
      <c r="A355" s="47" t="s">
        <v>330</v>
      </c>
      <c r="B355" s="47" t="s">
        <v>329</v>
      </c>
      <c r="C355" s="41" t="s">
        <v>82</v>
      </c>
      <c r="E355" s="108"/>
      <c r="F355" s="105">
        <v>1.81</v>
      </c>
      <c r="G355" s="107">
        <f t="shared" si="15"/>
        <v>0</v>
      </c>
    </row>
    <row r="356" spans="1:7" x14ac:dyDescent="0.2">
      <c r="A356" s="47" t="s">
        <v>471</v>
      </c>
      <c r="B356" s="47" t="s">
        <v>473</v>
      </c>
      <c r="C356" s="54" t="s">
        <v>61</v>
      </c>
      <c r="E356" s="108"/>
      <c r="F356" s="105">
        <v>3.19</v>
      </c>
      <c r="G356" s="107">
        <f t="shared" si="15"/>
        <v>0</v>
      </c>
    </row>
    <row r="357" spans="1:7" x14ac:dyDescent="0.2">
      <c r="A357" s="47" t="s">
        <v>322</v>
      </c>
      <c r="B357" s="47" t="s">
        <v>108</v>
      </c>
      <c r="C357" s="54" t="s">
        <v>39</v>
      </c>
      <c r="E357" s="108"/>
      <c r="F357" s="105">
        <v>24.5</v>
      </c>
      <c r="G357" s="107">
        <f t="shared" si="15"/>
        <v>0</v>
      </c>
    </row>
    <row r="358" spans="1:7" x14ac:dyDescent="0.2">
      <c r="A358" s="42" t="s">
        <v>114</v>
      </c>
      <c r="B358" s="42" t="s">
        <v>114</v>
      </c>
      <c r="C358" s="41" t="s">
        <v>160</v>
      </c>
      <c r="E358" s="108"/>
      <c r="F358" s="103">
        <v>8.8000000000000007</v>
      </c>
      <c r="G358" s="107">
        <f t="shared" si="15"/>
        <v>0</v>
      </c>
    </row>
    <row r="359" spans="1:7" x14ac:dyDescent="0.2">
      <c r="A359" s="42" t="s">
        <v>405</v>
      </c>
      <c r="B359" s="42" t="s">
        <v>409</v>
      </c>
      <c r="C359" s="41" t="s">
        <v>82</v>
      </c>
      <c r="E359" s="108"/>
      <c r="F359" s="103">
        <v>0.75</v>
      </c>
      <c r="G359" s="107">
        <f t="shared" si="15"/>
        <v>0</v>
      </c>
    </row>
    <row r="360" spans="1:7" x14ac:dyDescent="0.2">
      <c r="A360" s="42" t="s">
        <v>404</v>
      </c>
      <c r="B360" s="42" t="s">
        <v>408</v>
      </c>
      <c r="C360" s="41" t="s">
        <v>82</v>
      </c>
      <c r="E360" s="108"/>
      <c r="F360" s="103">
        <v>0.85</v>
      </c>
      <c r="G360" s="107">
        <f t="shared" si="15"/>
        <v>0</v>
      </c>
    </row>
    <row r="361" spans="1:7" x14ac:dyDescent="0.2">
      <c r="A361" s="42" t="s">
        <v>406</v>
      </c>
      <c r="B361" s="42" t="s">
        <v>407</v>
      </c>
      <c r="C361" s="41" t="s">
        <v>82</v>
      </c>
      <c r="E361" s="108"/>
      <c r="F361" s="103">
        <v>0.89</v>
      </c>
      <c r="G361" s="107">
        <f t="shared" si="15"/>
        <v>0</v>
      </c>
    </row>
    <row r="362" spans="1:7" x14ac:dyDescent="0.2">
      <c r="A362" s="42" t="s">
        <v>410</v>
      </c>
      <c r="B362" s="42" t="s">
        <v>410</v>
      </c>
      <c r="C362" s="41" t="s">
        <v>82</v>
      </c>
      <c r="E362" s="108"/>
      <c r="F362" s="103">
        <v>1.01</v>
      </c>
      <c r="G362" s="107">
        <f t="shared" si="15"/>
        <v>0</v>
      </c>
    </row>
    <row r="363" spans="1:7" x14ac:dyDescent="0.2">
      <c r="A363" s="43" t="s">
        <v>115</v>
      </c>
      <c r="B363" s="43" t="s">
        <v>116</v>
      </c>
      <c r="C363" s="44" t="s">
        <v>38</v>
      </c>
      <c r="E363" s="3" t="s">
        <v>113</v>
      </c>
      <c r="F363" s="38" t="s">
        <v>5</v>
      </c>
      <c r="G363" s="39" t="s">
        <v>70</v>
      </c>
    </row>
    <row r="364" spans="1:7" x14ac:dyDescent="0.2">
      <c r="A364" s="40" t="s">
        <v>304</v>
      </c>
      <c r="B364" s="40" t="s">
        <v>309</v>
      </c>
      <c r="C364" s="41" t="s">
        <v>61</v>
      </c>
      <c r="E364" s="111"/>
      <c r="F364" s="102">
        <v>4.32</v>
      </c>
      <c r="G364" s="107">
        <f t="shared" ref="G364:G376" si="16">E364*F364</f>
        <v>0</v>
      </c>
    </row>
    <row r="365" spans="1:7" x14ac:dyDescent="0.2">
      <c r="A365" s="40" t="s">
        <v>307</v>
      </c>
      <c r="B365" s="40" t="s">
        <v>308</v>
      </c>
      <c r="C365" s="41" t="s">
        <v>61</v>
      </c>
      <c r="E365" s="111"/>
      <c r="F365" s="102">
        <v>4.13</v>
      </c>
      <c r="G365" s="107">
        <f t="shared" si="16"/>
        <v>0</v>
      </c>
    </row>
    <row r="366" spans="1:7" x14ac:dyDescent="0.2">
      <c r="A366" s="40" t="s">
        <v>235</v>
      </c>
      <c r="B366" s="40" t="s">
        <v>315</v>
      </c>
      <c r="C366" s="41" t="s">
        <v>61</v>
      </c>
      <c r="E366" s="111"/>
      <c r="F366" s="102">
        <v>5.51</v>
      </c>
      <c r="G366" s="107">
        <f t="shared" si="16"/>
        <v>0</v>
      </c>
    </row>
    <row r="367" spans="1:7" x14ac:dyDescent="0.2">
      <c r="A367" s="40" t="s">
        <v>651</v>
      </c>
      <c r="B367" s="40" t="s">
        <v>536</v>
      </c>
      <c r="C367" s="41" t="s">
        <v>61</v>
      </c>
      <c r="E367" s="111"/>
      <c r="F367" s="102">
        <v>5.67</v>
      </c>
      <c r="G367" s="107">
        <f t="shared" si="16"/>
        <v>0</v>
      </c>
    </row>
    <row r="368" spans="1:7" x14ac:dyDescent="0.2">
      <c r="A368" s="40" t="s">
        <v>652</v>
      </c>
      <c r="B368" s="40" t="s">
        <v>312</v>
      </c>
      <c r="C368" s="41" t="s">
        <v>61</v>
      </c>
      <c r="E368" s="111"/>
      <c r="F368" s="102">
        <v>4.13</v>
      </c>
      <c r="G368" s="107">
        <f t="shared" si="16"/>
        <v>0</v>
      </c>
    </row>
    <row r="369" spans="1:7" x14ac:dyDescent="0.2">
      <c r="A369" s="40" t="s">
        <v>653</v>
      </c>
      <c r="B369" s="40" t="s">
        <v>311</v>
      </c>
      <c r="C369" s="41" t="s">
        <v>61</v>
      </c>
      <c r="E369" s="111"/>
      <c r="F369" s="102">
        <v>4.76</v>
      </c>
      <c r="G369" s="107">
        <f t="shared" si="16"/>
        <v>0</v>
      </c>
    </row>
    <row r="370" spans="1:7" x14ac:dyDescent="0.2">
      <c r="A370" s="40" t="s">
        <v>336</v>
      </c>
      <c r="B370" s="40" t="s">
        <v>338</v>
      </c>
      <c r="C370" s="49" t="s">
        <v>66</v>
      </c>
      <c r="E370" s="111"/>
      <c r="F370" s="102">
        <v>26.52</v>
      </c>
      <c r="G370" s="107">
        <f t="shared" si="16"/>
        <v>0</v>
      </c>
    </row>
    <row r="371" spans="1:7" x14ac:dyDescent="0.2">
      <c r="A371" s="40" t="s">
        <v>654</v>
      </c>
      <c r="B371" s="40" t="s">
        <v>337</v>
      </c>
      <c r="C371" s="49" t="s">
        <v>39</v>
      </c>
      <c r="E371" s="111"/>
      <c r="F371" s="102">
        <v>11.75</v>
      </c>
      <c r="G371" s="107">
        <f t="shared" si="16"/>
        <v>0</v>
      </c>
    </row>
    <row r="372" spans="1:7" x14ac:dyDescent="0.2">
      <c r="A372" s="40" t="s">
        <v>303</v>
      </c>
      <c r="B372" s="40" t="s">
        <v>303</v>
      </c>
      <c r="C372" s="41" t="s">
        <v>61</v>
      </c>
      <c r="E372" s="111"/>
      <c r="F372" s="102">
        <v>4.76</v>
      </c>
      <c r="G372" s="107">
        <f t="shared" si="16"/>
        <v>0</v>
      </c>
    </row>
    <row r="373" spans="1:7" x14ac:dyDescent="0.2">
      <c r="A373" s="40" t="s">
        <v>306</v>
      </c>
      <c r="B373" s="40" t="s">
        <v>316</v>
      </c>
      <c r="C373" s="41" t="s">
        <v>61</v>
      </c>
      <c r="E373" s="111"/>
      <c r="F373" s="102">
        <v>8.8000000000000007</v>
      </c>
      <c r="G373" s="107">
        <f t="shared" si="16"/>
        <v>0</v>
      </c>
    </row>
    <row r="374" spans="1:7" x14ac:dyDescent="0.2">
      <c r="A374" s="47" t="s">
        <v>313</v>
      </c>
      <c r="B374" s="47" t="s">
        <v>314</v>
      </c>
      <c r="C374" s="41" t="s">
        <v>39</v>
      </c>
      <c r="E374" s="111"/>
      <c r="F374" s="105">
        <v>5.85</v>
      </c>
      <c r="G374" s="107">
        <f t="shared" si="16"/>
        <v>0</v>
      </c>
    </row>
    <row r="375" spans="1:7" x14ac:dyDescent="0.2">
      <c r="A375" s="40" t="s">
        <v>305</v>
      </c>
      <c r="B375" s="40" t="s">
        <v>310</v>
      </c>
      <c r="C375" s="41" t="s">
        <v>39</v>
      </c>
      <c r="E375" s="111"/>
      <c r="F375" s="102">
        <v>5.45</v>
      </c>
      <c r="G375" s="107">
        <f t="shared" si="16"/>
        <v>0</v>
      </c>
    </row>
    <row r="376" spans="1:7" x14ac:dyDescent="0.2">
      <c r="A376" s="47" t="s">
        <v>655</v>
      </c>
      <c r="B376" s="47" t="s">
        <v>656</v>
      </c>
      <c r="C376" s="41" t="s">
        <v>61</v>
      </c>
      <c r="E376" s="111"/>
      <c r="F376" s="105">
        <v>17.809999999999999</v>
      </c>
      <c r="G376" s="107">
        <f t="shared" si="16"/>
        <v>0</v>
      </c>
    </row>
    <row r="377" spans="1:7" x14ac:dyDescent="0.2">
      <c r="A377" s="61" t="s">
        <v>103</v>
      </c>
      <c r="B377" s="61" t="s">
        <v>103</v>
      </c>
      <c r="C377" s="44" t="s">
        <v>38</v>
      </c>
      <c r="E377" s="3" t="s">
        <v>113</v>
      </c>
      <c r="F377" s="38" t="s">
        <v>5</v>
      </c>
      <c r="G377" s="39" t="s">
        <v>70</v>
      </c>
    </row>
    <row r="378" spans="1:7" x14ac:dyDescent="0.2">
      <c r="A378" s="40" t="s">
        <v>277</v>
      </c>
      <c r="B378" s="40" t="s">
        <v>278</v>
      </c>
      <c r="C378" s="41" t="s">
        <v>61</v>
      </c>
      <c r="E378" s="108"/>
      <c r="F378" s="102">
        <v>2.89</v>
      </c>
      <c r="G378" s="107">
        <f t="shared" ref="G378:G422" si="17">E378*F378</f>
        <v>0</v>
      </c>
    </row>
    <row r="379" spans="1:7" x14ac:dyDescent="0.2">
      <c r="A379" s="40" t="s">
        <v>298</v>
      </c>
      <c r="B379" s="40" t="s">
        <v>299</v>
      </c>
      <c r="C379" s="41" t="s">
        <v>69</v>
      </c>
      <c r="E379" s="108"/>
      <c r="F379" s="106">
        <v>22.47</v>
      </c>
      <c r="G379" s="107">
        <f t="shared" si="17"/>
        <v>0</v>
      </c>
    </row>
    <row r="380" spans="1:7" x14ac:dyDescent="0.2">
      <c r="A380" s="40" t="s">
        <v>289</v>
      </c>
      <c r="B380" s="40" t="s">
        <v>290</v>
      </c>
      <c r="C380" s="41" t="s">
        <v>69</v>
      </c>
      <c r="E380" s="108"/>
      <c r="F380" s="102">
        <v>24.61</v>
      </c>
      <c r="G380" s="107">
        <f t="shared" si="17"/>
        <v>0</v>
      </c>
    </row>
    <row r="381" spans="1:7" x14ac:dyDescent="0.2">
      <c r="A381" s="40" t="s">
        <v>637</v>
      </c>
      <c r="B381" s="40" t="s">
        <v>284</v>
      </c>
      <c r="C381" s="41" t="s">
        <v>61</v>
      </c>
      <c r="E381" s="108"/>
      <c r="F381" s="102">
        <v>2.7</v>
      </c>
      <c r="G381" s="107">
        <f t="shared" si="17"/>
        <v>0</v>
      </c>
    </row>
    <row r="382" spans="1:7" x14ac:dyDescent="0.2">
      <c r="A382" s="40" t="s">
        <v>296</v>
      </c>
      <c r="B382" s="40" t="s">
        <v>297</v>
      </c>
      <c r="C382" s="41" t="s">
        <v>60</v>
      </c>
      <c r="E382" s="108"/>
      <c r="F382" s="102">
        <v>2.89</v>
      </c>
      <c r="G382" s="107">
        <f t="shared" si="17"/>
        <v>0</v>
      </c>
    </row>
    <row r="383" spans="1:7" x14ac:dyDescent="0.2">
      <c r="A383" s="40" t="s">
        <v>294</v>
      </c>
      <c r="B383" s="40" t="s">
        <v>295</v>
      </c>
      <c r="C383" s="41" t="s">
        <v>61</v>
      </c>
      <c r="E383" s="108"/>
      <c r="F383" s="102">
        <v>3.88</v>
      </c>
      <c r="G383" s="107">
        <f t="shared" si="17"/>
        <v>0</v>
      </c>
    </row>
    <row r="384" spans="1:7" x14ac:dyDescent="0.2">
      <c r="A384" s="40" t="s">
        <v>286</v>
      </c>
      <c r="B384" s="40" t="s">
        <v>285</v>
      </c>
      <c r="C384" s="41" t="s">
        <v>61</v>
      </c>
      <c r="E384" s="108"/>
      <c r="F384" s="102">
        <v>4.76</v>
      </c>
      <c r="G384" s="107">
        <f t="shared" si="17"/>
        <v>0</v>
      </c>
    </row>
    <row r="385" spans="1:7" x14ac:dyDescent="0.2">
      <c r="A385" s="40" t="s">
        <v>259</v>
      </c>
      <c r="B385" s="40" t="s">
        <v>261</v>
      </c>
      <c r="C385" s="41" t="s">
        <v>61</v>
      </c>
      <c r="E385" s="108"/>
      <c r="F385" s="102">
        <v>6.39</v>
      </c>
      <c r="G385" s="107">
        <f t="shared" si="17"/>
        <v>0</v>
      </c>
    </row>
    <row r="386" spans="1:7" x14ac:dyDescent="0.2">
      <c r="A386" s="40" t="s">
        <v>266</v>
      </c>
      <c r="B386" s="40" t="s">
        <v>267</v>
      </c>
      <c r="C386" s="41" t="s">
        <v>61</v>
      </c>
      <c r="E386" s="108"/>
      <c r="F386" s="102">
        <v>6.39</v>
      </c>
      <c r="G386" s="107">
        <f t="shared" si="17"/>
        <v>0</v>
      </c>
    </row>
    <row r="387" spans="1:7" x14ac:dyDescent="0.2">
      <c r="A387" s="40" t="s">
        <v>257</v>
      </c>
      <c r="B387" s="40" t="s">
        <v>256</v>
      </c>
      <c r="C387" s="41" t="s">
        <v>61</v>
      </c>
      <c r="E387" s="108"/>
      <c r="F387" s="102">
        <v>6.39</v>
      </c>
      <c r="G387" s="107">
        <f t="shared" si="17"/>
        <v>0</v>
      </c>
    </row>
    <row r="388" spans="1:7" x14ac:dyDescent="0.2">
      <c r="A388" s="40" t="s">
        <v>258</v>
      </c>
      <c r="B388" s="40" t="s">
        <v>260</v>
      </c>
      <c r="C388" s="41" t="s">
        <v>61</v>
      </c>
      <c r="E388" s="108"/>
      <c r="F388" s="102">
        <v>6.39</v>
      </c>
      <c r="G388" s="107">
        <f t="shared" si="17"/>
        <v>0</v>
      </c>
    </row>
    <row r="389" spans="1:7" x14ac:dyDescent="0.2">
      <c r="A389" s="40" t="s">
        <v>281</v>
      </c>
      <c r="B389" s="40" t="s">
        <v>281</v>
      </c>
      <c r="C389" s="41" t="s">
        <v>61</v>
      </c>
      <c r="E389" s="108"/>
      <c r="F389" s="102">
        <v>8.66</v>
      </c>
      <c r="G389" s="107">
        <f t="shared" si="17"/>
        <v>0</v>
      </c>
    </row>
    <row r="390" spans="1:7" x14ac:dyDescent="0.2">
      <c r="A390" s="47" t="s">
        <v>269</v>
      </c>
      <c r="B390" s="47" t="s">
        <v>300</v>
      </c>
      <c r="C390" s="54" t="s">
        <v>60</v>
      </c>
      <c r="D390" s="28"/>
      <c r="E390" s="109"/>
      <c r="F390" s="105">
        <v>1.39</v>
      </c>
      <c r="G390" s="110">
        <f t="shared" si="17"/>
        <v>0</v>
      </c>
    </row>
    <row r="391" spans="1:7" x14ac:dyDescent="0.2">
      <c r="A391" s="40" t="s">
        <v>268</v>
      </c>
      <c r="B391" s="40" t="s">
        <v>301</v>
      </c>
      <c r="C391" s="49" t="s">
        <v>60</v>
      </c>
      <c r="D391" s="28"/>
      <c r="E391" s="109"/>
      <c r="F391" s="104">
        <v>1.39</v>
      </c>
      <c r="G391" s="110">
        <f t="shared" si="17"/>
        <v>0</v>
      </c>
    </row>
    <row r="392" spans="1:7" x14ac:dyDescent="0.2">
      <c r="A392" s="40" t="s">
        <v>520</v>
      </c>
      <c r="B392" s="40" t="s">
        <v>520</v>
      </c>
      <c r="C392" s="41" t="s">
        <v>19</v>
      </c>
      <c r="E392" s="108"/>
      <c r="F392" s="102">
        <v>47.25</v>
      </c>
      <c r="G392" s="107">
        <f t="shared" si="17"/>
        <v>0</v>
      </c>
    </row>
    <row r="393" spans="1:7" x14ac:dyDescent="0.2">
      <c r="A393" s="40" t="s">
        <v>293</v>
      </c>
      <c r="B393" s="40" t="s">
        <v>293</v>
      </c>
      <c r="C393" s="41" t="s">
        <v>69</v>
      </c>
      <c r="E393" s="108"/>
      <c r="F393" s="104">
        <v>34.17</v>
      </c>
      <c r="G393" s="107">
        <f t="shared" si="17"/>
        <v>0</v>
      </c>
    </row>
    <row r="394" spans="1:7" x14ac:dyDescent="0.2">
      <c r="A394" s="40" t="s">
        <v>255</v>
      </c>
      <c r="B394" s="40" t="s">
        <v>255</v>
      </c>
      <c r="C394" s="41" t="s">
        <v>19</v>
      </c>
      <c r="E394" s="108"/>
      <c r="F394" s="102">
        <v>62.01</v>
      </c>
      <c r="G394" s="107">
        <f t="shared" si="17"/>
        <v>0</v>
      </c>
    </row>
    <row r="395" spans="1:7" x14ac:dyDescent="0.2">
      <c r="A395" s="40" t="s">
        <v>279</v>
      </c>
      <c r="B395" s="40" t="s">
        <v>280</v>
      </c>
      <c r="C395" s="41" t="s">
        <v>61</v>
      </c>
      <c r="E395" s="108"/>
      <c r="F395" s="102">
        <v>2.14</v>
      </c>
      <c r="G395" s="107">
        <f t="shared" si="17"/>
        <v>0</v>
      </c>
    </row>
    <row r="396" spans="1:7" x14ac:dyDescent="0.2">
      <c r="A396" s="40" t="s">
        <v>252</v>
      </c>
      <c r="B396" s="40" t="s">
        <v>253</v>
      </c>
      <c r="C396" s="41" t="s">
        <v>61</v>
      </c>
      <c r="E396" s="108"/>
      <c r="F396" s="102">
        <v>6.27</v>
      </c>
      <c r="G396" s="107">
        <f t="shared" si="17"/>
        <v>0</v>
      </c>
    </row>
    <row r="397" spans="1:7" x14ac:dyDescent="0.2">
      <c r="A397" s="40" t="s">
        <v>292</v>
      </c>
      <c r="B397" s="40" t="s">
        <v>291</v>
      </c>
      <c r="C397" s="41" t="s">
        <v>60</v>
      </c>
      <c r="E397" s="108"/>
      <c r="F397" s="102">
        <v>1.76</v>
      </c>
      <c r="G397" s="107">
        <f t="shared" si="17"/>
        <v>0</v>
      </c>
    </row>
    <row r="398" spans="1:7" x14ac:dyDescent="0.2">
      <c r="A398" s="40" t="s">
        <v>638</v>
      </c>
      <c r="B398" s="40" t="s">
        <v>639</v>
      </c>
      <c r="C398" s="41" t="s">
        <v>61</v>
      </c>
      <c r="E398" s="108"/>
      <c r="F398" s="102">
        <v>7.38</v>
      </c>
      <c r="G398" s="107">
        <f t="shared" si="17"/>
        <v>0</v>
      </c>
    </row>
    <row r="399" spans="1:7" x14ac:dyDescent="0.2">
      <c r="A399" s="42" t="s">
        <v>272</v>
      </c>
      <c r="B399" s="42" t="s">
        <v>640</v>
      </c>
      <c r="C399" s="54" t="s">
        <v>19</v>
      </c>
      <c r="E399" s="111"/>
      <c r="F399" s="102">
        <v>4.71</v>
      </c>
      <c r="G399" s="107">
        <f t="shared" si="17"/>
        <v>0</v>
      </c>
    </row>
    <row r="400" spans="1:7" x14ac:dyDescent="0.2">
      <c r="A400" s="40" t="s">
        <v>537</v>
      </c>
      <c r="B400" s="40" t="s">
        <v>537</v>
      </c>
      <c r="C400" s="41" t="s">
        <v>60</v>
      </c>
      <c r="E400" s="108"/>
      <c r="F400" s="102">
        <v>8.36</v>
      </c>
      <c r="G400" s="107">
        <f t="shared" si="17"/>
        <v>0</v>
      </c>
    </row>
    <row r="401" spans="1:7" x14ac:dyDescent="0.2">
      <c r="A401" s="40" t="s">
        <v>250</v>
      </c>
      <c r="B401" s="40" t="s">
        <v>251</v>
      </c>
      <c r="C401" s="41" t="s">
        <v>159</v>
      </c>
      <c r="E401" s="108"/>
      <c r="F401" s="102">
        <v>10.18</v>
      </c>
      <c r="G401" s="107">
        <f t="shared" si="17"/>
        <v>0</v>
      </c>
    </row>
    <row r="402" spans="1:7" x14ac:dyDescent="0.2">
      <c r="A402" s="47" t="s">
        <v>270</v>
      </c>
      <c r="B402" s="47" t="s">
        <v>271</v>
      </c>
      <c r="C402" s="54" t="s">
        <v>161</v>
      </c>
      <c r="E402" s="108"/>
      <c r="F402" s="105">
        <v>0.93</v>
      </c>
      <c r="G402" s="107">
        <f t="shared" si="17"/>
        <v>0</v>
      </c>
    </row>
    <row r="403" spans="1:7" x14ac:dyDescent="0.2">
      <c r="A403" s="47" t="s">
        <v>641</v>
      </c>
      <c r="B403" s="47" t="s">
        <v>642</v>
      </c>
      <c r="C403" s="54" t="s">
        <v>61</v>
      </c>
      <c r="E403" s="108"/>
      <c r="F403" s="105">
        <v>9.7899999999999991</v>
      </c>
      <c r="G403" s="107">
        <f t="shared" si="17"/>
        <v>0</v>
      </c>
    </row>
    <row r="404" spans="1:7" x14ac:dyDescent="0.2">
      <c r="A404" s="40" t="s">
        <v>275</v>
      </c>
      <c r="B404" s="40" t="s">
        <v>276</v>
      </c>
      <c r="C404" s="41" t="s">
        <v>69</v>
      </c>
      <c r="E404" s="108"/>
      <c r="F404" s="102">
        <v>20.86</v>
      </c>
      <c r="G404" s="107">
        <f t="shared" si="17"/>
        <v>0</v>
      </c>
    </row>
    <row r="405" spans="1:7" x14ac:dyDescent="0.2">
      <c r="A405" s="40" t="s">
        <v>273</v>
      </c>
      <c r="B405" s="40" t="s">
        <v>274</v>
      </c>
      <c r="C405" s="41" t="s">
        <v>69</v>
      </c>
      <c r="E405" s="108"/>
      <c r="F405" s="102">
        <v>21.4</v>
      </c>
      <c r="G405" s="107">
        <f t="shared" si="17"/>
        <v>0</v>
      </c>
    </row>
    <row r="406" spans="1:7" x14ac:dyDescent="0.2">
      <c r="A406" s="40" t="s">
        <v>643</v>
      </c>
      <c r="B406" s="40" t="s">
        <v>644</v>
      </c>
      <c r="C406" s="41" t="s">
        <v>69</v>
      </c>
      <c r="E406" s="108"/>
      <c r="F406" s="102">
        <v>21.4</v>
      </c>
      <c r="G406" s="107">
        <f t="shared" si="17"/>
        <v>0</v>
      </c>
    </row>
    <row r="407" spans="1:7" x14ac:dyDescent="0.2">
      <c r="A407" s="40" t="s">
        <v>288</v>
      </c>
      <c r="B407" s="40" t="s">
        <v>287</v>
      </c>
      <c r="C407" s="41" t="s">
        <v>69</v>
      </c>
      <c r="E407" s="108"/>
      <c r="F407" s="102">
        <v>21.4</v>
      </c>
      <c r="G407" s="107">
        <f t="shared" si="17"/>
        <v>0</v>
      </c>
    </row>
    <row r="408" spans="1:7" x14ac:dyDescent="0.2">
      <c r="A408" s="40" t="s">
        <v>568</v>
      </c>
      <c r="B408" s="40" t="s">
        <v>569</v>
      </c>
      <c r="C408" s="41" t="s">
        <v>69</v>
      </c>
      <c r="E408" s="108"/>
      <c r="F408" s="102">
        <v>21.4</v>
      </c>
      <c r="G408" s="107">
        <f t="shared" si="17"/>
        <v>0</v>
      </c>
    </row>
    <row r="409" spans="1:7" x14ac:dyDescent="0.2">
      <c r="A409" s="40" t="s">
        <v>282</v>
      </c>
      <c r="B409" s="40" t="s">
        <v>283</v>
      </c>
      <c r="C409" s="41" t="s">
        <v>69</v>
      </c>
      <c r="E409" s="108"/>
      <c r="F409" s="102">
        <v>21.4</v>
      </c>
      <c r="G409" s="107">
        <f t="shared" si="17"/>
        <v>0</v>
      </c>
    </row>
    <row r="410" spans="1:7" x14ac:dyDescent="0.2">
      <c r="A410" s="40" t="s">
        <v>265</v>
      </c>
      <c r="B410" s="40" t="s">
        <v>264</v>
      </c>
      <c r="C410" s="41" t="s">
        <v>69</v>
      </c>
      <c r="E410" s="108"/>
      <c r="F410" s="102">
        <v>20.329999999999998</v>
      </c>
      <c r="G410" s="107">
        <f t="shared" si="17"/>
        <v>0</v>
      </c>
    </row>
    <row r="411" spans="1:7" x14ac:dyDescent="0.2">
      <c r="A411" s="40" t="s">
        <v>645</v>
      </c>
      <c r="B411" s="40" t="s">
        <v>646</v>
      </c>
      <c r="C411" s="41" t="s">
        <v>69</v>
      </c>
      <c r="E411" s="108"/>
      <c r="F411" s="102">
        <v>21.4</v>
      </c>
      <c r="G411" s="107">
        <f t="shared" si="17"/>
        <v>0</v>
      </c>
    </row>
    <row r="412" spans="1:7" x14ac:dyDescent="0.2">
      <c r="A412" s="40" t="s">
        <v>254</v>
      </c>
      <c r="B412" s="40" t="s">
        <v>647</v>
      </c>
      <c r="C412" s="41" t="s">
        <v>19</v>
      </c>
      <c r="E412" s="111"/>
      <c r="F412" s="102">
        <v>5.61</v>
      </c>
      <c r="G412" s="107">
        <f t="shared" si="17"/>
        <v>0</v>
      </c>
    </row>
    <row r="413" spans="1:7" x14ac:dyDescent="0.2">
      <c r="A413" s="40" t="s">
        <v>916</v>
      </c>
      <c r="B413" s="40" t="s">
        <v>915</v>
      </c>
      <c r="C413" s="41" t="s">
        <v>159</v>
      </c>
      <c r="E413" s="111"/>
      <c r="F413" s="102">
        <v>22.47</v>
      </c>
      <c r="G413" s="107">
        <f t="shared" si="17"/>
        <v>0</v>
      </c>
    </row>
    <row r="414" spans="1:7" x14ac:dyDescent="0.2">
      <c r="A414" s="40" t="s">
        <v>649</v>
      </c>
      <c r="B414" s="40" t="s">
        <v>650</v>
      </c>
      <c r="C414" s="41" t="s">
        <v>61</v>
      </c>
      <c r="E414" s="108"/>
      <c r="F414" s="102">
        <v>16.239999999999998</v>
      </c>
      <c r="G414" s="107">
        <f t="shared" si="17"/>
        <v>0</v>
      </c>
    </row>
    <row r="415" spans="1:7" x14ac:dyDescent="0.2">
      <c r="A415" s="40" t="s">
        <v>262</v>
      </c>
      <c r="B415" s="40" t="s">
        <v>263</v>
      </c>
      <c r="C415" s="41" t="s">
        <v>61</v>
      </c>
      <c r="E415" s="108"/>
      <c r="F415" s="102">
        <v>1.32</v>
      </c>
      <c r="G415" s="107">
        <f t="shared" si="17"/>
        <v>0</v>
      </c>
    </row>
    <row r="416" spans="1:7" x14ac:dyDescent="0.2">
      <c r="A416" s="40" t="s">
        <v>249</v>
      </c>
      <c r="B416" s="40" t="s">
        <v>648</v>
      </c>
      <c r="C416" s="41" t="s">
        <v>61</v>
      </c>
      <c r="E416" s="108"/>
      <c r="F416" s="102">
        <v>2.84</v>
      </c>
      <c r="G416" s="107">
        <f t="shared" si="17"/>
        <v>0</v>
      </c>
    </row>
    <row r="417" spans="1:7" x14ac:dyDescent="0.2">
      <c r="A417" s="40" t="s">
        <v>995</v>
      </c>
      <c r="B417" s="40" t="s">
        <v>991</v>
      </c>
      <c r="C417" s="41" t="s">
        <v>69</v>
      </c>
      <c r="E417" s="108"/>
      <c r="F417" s="102">
        <v>7.76</v>
      </c>
      <c r="G417" s="107">
        <f t="shared" si="17"/>
        <v>0</v>
      </c>
    </row>
    <row r="418" spans="1:7" x14ac:dyDescent="0.2">
      <c r="A418" s="40" t="s">
        <v>906</v>
      </c>
      <c r="B418" s="40" t="s">
        <v>907</v>
      </c>
      <c r="C418" s="41" t="s">
        <v>69</v>
      </c>
      <c r="E418" s="108"/>
      <c r="F418" s="102">
        <v>16.579999999999998</v>
      </c>
      <c r="G418" s="107">
        <f t="shared" si="17"/>
        <v>0</v>
      </c>
    </row>
    <row r="419" spans="1:7" x14ac:dyDescent="0.2">
      <c r="A419" s="40" t="s">
        <v>994</v>
      </c>
      <c r="B419" s="40" t="s">
        <v>990</v>
      </c>
      <c r="C419" s="41" t="s">
        <v>69</v>
      </c>
      <c r="E419" s="108"/>
      <c r="F419" s="102">
        <v>9.36</v>
      </c>
      <c r="G419" s="107">
        <f t="shared" si="17"/>
        <v>0</v>
      </c>
    </row>
    <row r="420" spans="1:7" x14ac:dyDescent="0.2">
      <c r="A420" s="40" t="s">
        <v>996</v>
      </c>
      <c r="B420" s="40" t="s">
        <v>997</v>
      </c>
      <c r="C420" s="41" t="s">
        <v>69</v>
      </c>
      <c r="E420" s="108"/>
      <c r="F420" s="102">
        <v>9.36</v>
      </c>
      <c r="G420" s="107">
        <f t="shared" ref="G420" si="18">E420*F420</f>
        <v>0</v>
      </c>
    </row>
    <row r="421" spans="1:7" x14ac:dyDescent="0.2">
      <c r="A421" s="40" t="s">
        <v>993</v>
      </c>
      <c r="B421" s="40" t="s">
        <v>992</v>
      </c>
      <c r="C421" s="41" t="s">
        <v>69</v>
      </c>
      <c r="E421" s="108"/>
      <c r="F421" s="102">
        <v>6.42</v>
      </c>
      <c r="G421" s="107">
        <f t="shared" si="17"/>
        <v>0</v>
      </c>
    </row>
    <row r="422" spans="1:7" x14ac:dyDescent="0.2">
      <c r="A422" s="40" t="s">
        <v>913</v>
      </c>
      <c r="B422" s="40" t="s">
        <v>914</v>
      </c>
      <c r="C422" s="41" t="s">
        <v>159</v>
      </c>
      <c r="E422" s="113"/>
      <c r="F422" s="114">
        <v>6.25</v>
      </c>
      <c r="G422" s="107">
        <f t="shared" si="17"/>
        <v>0</v>
      </c>
    </row>
    <row r="423" spans="1:7" x14ac:dyDescent="0.2">
      <c r="A423" s="45" t="s">
        <v>98</v>
      </c>
      <c r="B423" s="45" t="s">
        <v>98</v>
      </c>
      <c r="C423" s="44" t="s">
        <v>38</v>
      </c>
      <c r="E423" s="3" t="s">
        <v>113</v>
      </c>
      <c r="F423" s="38" t="s">
        <v>5</v>
      </c>
      <c r="G423" s="39" t="s">
        <v>70</v>
      </c>
    </row>
    <row r="424" spans="1:7" x14ac:dyDescent="0.2">
      <c r="A424" s="40" t="s">
        <v>609</v>
      </c>
      <c r="B424" s="40" t="s">
        <v>219</v>
      </c>
      <c r="C424" s="41" t="s">
        <v>61</v>
      </c>
      <c r="E424" s="108"/>
      <c r="F424" s="102">
        <v>24.11</v>
      </c>
      <c r="G424" s="107">
        <f t="shared" ref="G424:G454" si="19">E424*F424</f>
        <v>0</v>
      </c>
    </row>
    <row r="425" spans="1:7" x14ac:dyDescent="0.2">
      <c r="A425" s="40" t="s">
        <v>221</v>
      </c>
      <c r="B425" s="40" t="s">
        <v>220</v>
      </c>
      <c r="C425" s="41" t="s">
        <v>30</v>
      </c>
      <c r="E425" s="108"/>
      <c r="F425" s="102">
        <v>24.11</v>
      </c>
      <c r="G425" s="107">
        <f t="shared" si="19"/>
        <v>0</v>
      </c>
    </row>
    <row r="426" spans="1:7" x14ac:dyDescent="0.2">
      <c r="A426" s="40" t="s">
        <v>610</v>
      </c>
      <c r="B426" s="40" t="s">
        <v>247</v>
      </c>
      <c r="C426" s="41" t="s">
        <v>19</v>
      </c>
      <c r="E426" s="108"/>
      <c r="F426" s="102">
        <v>14.27</v>
      </c>
      <c r="G426" s="107">
        <f t="shared" si="19"/>
        <v>0</v>
      </c>
    </row>
    <row r="427" spans="1:7" x14ac:dyDescent="0.2">
      <c r="A427" s="42" t="s">
        <v>611</v>
      </c>
      <c r="B427" s="42" t="s">
        <v>563</v>
      </c>
      <c r="C427" s="41" t="s">
        <v>161</v>
      </c>
      <c r="E427" s="108"/>
      <c r="F427" s="102">
        <v>1.36</v>
      </c>
      <c r="G427" s="107">
        <f t="shared" si="19"/>
        <v>0</v>
      </c>
    </row>
    <row r="428" spans="1:7" x14ac:dyDescent="0.2">
      <c r="A428" s="42" t="s">
        <v>612</v>
      </c>
      <c r="B428" s="42" t="s">
        <v>613</v>
      </c>
      <c r="C428" s="62" t="s">
        <v>161</v>
      </c>
      <c r="E428" s="108"/>
      <c r="F428" s="102">
        <v>12.74</v>
      </c>
      <c r="G428" s="107">
        <f t="shared" si="19"/>
        <v>0</v>
      </c>
    </row>
    <row r="429" spans="1:7" x14ac:dyDescent="0.2">
      <c r="A429" s="40" t="s">
        <v>614</v>
      </c>
      <c r="B429" s="40" t="s">
        <v>615</v>
      </c>
      <c r="C429" s="41" t="s">
        <v>61</v>
      </c>
      <c r="E429" s="108"/>
      <c r="F429" s="106">
        <v>4.22</v>
      </c>
      <c r="G429" s="107">
        <f t="shared" si="19"/>
        <v>0</v>
      </c>
    </row>
    <row r="430" spans="1:7" x14ac:dyDescent="0.2">
      <c r="A430" s="40" t="s">
        <v>243</v>
      </c>
      <c r="B430" s="42" t="s">
        <v>244</v>
      </c>
      <c r="C430" s="41" t="s">
        <v>30</v>
      </c>
      <c r="E430" s="108"/>
      <c r="F430" s="102">
        <v>10.53</v>
      </c>
      <c r="G430" s="107">
        <f t="shared" si="19"/>
        <v>0</v>
      </c>
    </row>
    <row r="431" spans="1:7" x14ac:dyDescent="0.2">
      <c r="A431" s="42" t="s">
        <v>239</v>
      </c>
      <c r="B431" s="42" t="s">
        <v>240</v>
      </c>
      <c r="C431" s="41" t="s">
        <v>30</v>
      </c>
      <c r="E431" s="108"/>
      <c r="F431" s="103">
        <v>23</v>
      </c>
      <c r="G431" s="107">
        <f t="shared" si="19"/>
        <v>0</v>
      </c>
    </row>
    <row r="432" spans="1:7" x14ac:dyDescent="0.2">
      <c r="A432" s="42" t="s">
        <v>241</v>
      </c>
      <c r="B432" s="42" t="s">
        <v>242</v>
      </c>
      <c r="C432" s="41" t="s">
        <v>30</v>
      </c>
      <c r="E432" s="108"/>
      <c r="F432" s="103">
        <v>11.19</v>
      </c>
      <c r="G432" s="107">
        <f t="shared" si="19"/>
        <v>0</v>
      </c>
    </row>
    <row r="433" spans="1:10" x14ac:dyDescent="0.2">
      <c r="A433" s="40" t="s">
        <v>616</v>
      </c>
      <c r="B433" s="40" t="s">
        <v>205</v>
      </c>
      <c r="C433" s="41" t="s">
        <v>61</v>
      </c>
      <c r="E433" s="108"/>
      <c r="F433" s="106">
        <v>23.13</v>
      </c>
      <c r="G433" s="107">
        <f t="shared" si="19"/>
        <v>0</v>
      </c>
    </row>
    <row r="434" spans="1:10" x14ac:dyDescent="0.2">
      <c r="A434" s="42" t="s">
        <v>617</v>
      </c>
      <c r="B434" s="42" t="s">
        <v>618</v>
      </c>
      <c r="C434" s="41" t="s">
        <v>19</v>
      </c>
      <c r="E434" s="108"/>
      <c r="F434" s="102">
        <v>19.63</v>
      </c>
      <c r="G434" s="107">
        <f t="shared" si="19"/>
        <v>0</v>
      </c>
    </row>
    <row r="435" spans="1:10" x14ac:dyDescent="0.2">
      <c r="A435" s="42" t="s">
        <v>619</v>
      </c>
      <c r="B435" s="42" t="s">
        <v>222</v>
      </c>
      <c r="C435" s="41" t="s">
        <v>30</v>
      </c>
      <c r="E435" s="108"/>
      <c r="F435" s="102">
        <v>8.8000000000000007</v>
      </c>
      <c r="G435" s="107">
        <f t="shared" si="19"/>
        <v>0</v>
      </c>
    </row>
    <row r="436" spans="1:10" x14ac:dyDescent="0.2">
      <c r="A436" s="63" t="s">
        <v>236</v>
      </c>
      <c r="B436" s="63" t="s">
        <v>620</v>
      </c>
      <c r="C436" s="62" t="s">
        <v>30</v>
      </c>
      <c r="E436" s="108"/>
      <c r="F436" s="106">
        <v>7.47</v>
      </c>
      <c r="G436" s="107">
        <f t="shared" si="19"/>
        <v>0</v>
      </c>
    </row>
    <row r="437" spans="1:10" x14ac:dyDescent="0.2">
      <c r="A437" s="42" t="s">
        <v>228</v>
      </c>
      <c r="B437" s="42" t="s">
        <v>564</v>
      </c>
      <c r="C437" s="41" t="s">
        <v>159</v>
      </c>
      <c r="E437" s="108"/>
      <c r="F437" s="103">
        <v>4.71</v>
      </c>
      <c r="G437" s="107">
        <f t="shared" si="19"/>
        <v>0</v>
      </c>
    </row>
    <row r="438" spans="1:10" x14ac:dyDescent="0.2">
      <c r="A438" s="42" t="s">
        <v>229</v>
      </c>
      <c r="B438" s="42" t="s">
        <v>565</v>
      </c>
      <c r="C438" s="41" t="s">
        <v>159</v>
      </c>
      <c r="E438" s="108"/>
      <c r="F438" s="103">
        <v>4.71</v>
      </c>
      <c r="G438" s="107">
        <f t="shared" si="19"/>
        <v>0</v>
      </c>
    </row>
    <row r="439" spans="1:10" s="50" customFormat="1" x14ac:dyDescent="0.2">
      <c r="A439" s="42" t="s">
        <v>216</v>
      </c>
      <c r="B439" s="42" t="s">
        <v>217</v>
      </c>
      <c r="C439" s="49" t="s">
        <v>39</v>
      </c>
      <c r="D439" s="28"/>
      <c r="E439" s="109"/>
      <c r="F439" s="102">
        <v>7.76</v>
      </c>
      <c r="G439" s="110">
        <f t="shared" si="19"/>
        <v>0</v>
      </c>
      <c r="I439" s="4"/>
      <c r="J439" s="4"/>
    </row>
    <row r="440" spans="1:10" x14ac:dyDescent="0.2">
      <c r="A440" s="42" t="s">
        <v>912</v>
      </c>
      <c r="B440" s="42" t="s">
        <v>911</v>
      </c>
      <c r="C440" s="41" t="s">
        <v>39</v>
      </c>
      <c r="E440" s="108"/>
      <c r="F440" s="102">
        <v>10.71</v>
      </c>
      <c r="G440" s="107">
        <f t="shared" si="19"/>
        <v>0</v>
      </c>
    </row>
    <row r="441" spans="1:10" x14ac:dyDescent="0.2">
      <c r="A441" s="42" t="s">
        <v>198</v>
      </c>
      <c r="B441" s="42" t="s">
        <v>621</v>
      </c>
      <c r="C441" s="41" t="s">
        <v>39</v>
      </c>
      <c r="E441" s="108"/>
      <c r="F441" s="102">
        <v>13.57</v>
      </c>
      <c r="G441" s="107">
        <f t="shared" si="19"/>
        <v>0</v>
      </c>
    </row>
    <row r="442" spans="1:10" x14ac:dyDescent="0.2">
      <c r="A442" s="42" t="s">
        <v>218</v>
      </c>
      <c r="B442" s="42" t="s">
        <v>622</v>
      </c>
      <c r="C442" s="41" t="s">
        <v>39</v>
      </c>
      <c r="E442" s="108"/>
      <c r="F442" s="102">
        <v>13.57</v>
      </c>
      <c r="G442" s="107">
        <f t="shared" si="19"/>
        <v>0</v>
      </c>
    </row>
    <row r="443" spans="1:10" x14ac:dyDescent="0.2">
      <c r="A443" s="42" t="s">
        <v>623</v>
      </c>
      <c r="B443" s="42" t="s">
        <v>624</v>
      </c>
      <c r="C443" s="41" t="s">
        <v>39</v>
      </c>
      <c r="E443" s="108"/>
      <c r="F443" s="102">
        <v>9.73</v>
      </c>
      <c r="G443" s="107">
        <f t="shared" si="19"/>
        <v>0</v>
      </c>
    </row>
    <row r="444" spans="1:10" x14ac:dyDescent="0.2">
      <c r="A444" s="42" t="s">
        <v>203</v>
      </c>
      <c r="B444" s="42" t="s">
        <v>625</v>
      </c>
      <c r="C444" s="41" t="s">
        <v>39</v>
      </c>
      <c r="E444" s="108"/>
      <c r="F444" s="102">
        <v>10.71</v>
      </c>
      <c r="G444" s="107">
        <f t="shared" si="19"/>
        <v>0</v>
      </c>
    </row>
    <row r="445" spans="1:10" x14ac:dyDescent="0.2">
      <c r="A445" s="42" t="s">
        <v>202</v>
      </c>
      <c r="B445" s="42" t="s">
        <v>626</v>
      </c>
      <c r="C445" s="41" t="s">
        <v>39</v>
      </c>
      <c r="E445" s="108"/>
      <c r="F445" s="102">
        <v>18.21</v>
      </c>
      <c r="G445" s="107">
        <f t="shared" si="19"/>
        <v>0</v>
      </c>
    </row>
    <row r="446" spans="1:10" x14ac:dyDescent="0.2">
      <c r="A446" s="42" t="s">
        <v>627</v>
      </c>
      <c r="B446" s="42" t="s">
        <v>628</v>
      </c>
      <c r="C446" s="41" t="s">
        <v>39</v>
      </c>
      <c r="E446" s="108"/>
      <c r="F446" s="102">
        <v>5.0599999999999996</v>
      </c>
      <c r="G446" s="107">
        <f t="shared" si="19"/>
        <v>0</v>
      </c>
    </row>
    <row r="447" spans="1:10" x14ac:dyDescent="0.2">
      <c r="A447" s="42" t="s">
        <v>629</v>
      </c>
      <c r="B447" s="42" t="s">
        <v>224</v>
      </c>
      <c r="C447" s="41" t="s">
        <v>159</v>
      </c>
      <c r="E447" s="108"/>
      <c r="F447" s="102">
        <v>9.8800000000000008</v>
      </c>
      <c r="G447" s="107">
        <f t="shared" si="19"/>
        <v>0</v>
      </c>
    </row>
    <row r="448" spans="1:10" x14ac:dyDescent="0.2">
      <c r="A448" s="63" t="s">
        <v>630</v>
      </c>
      <c r="B448" s="63" t="s">
        <v>631</v>
      </c>
      <c r="C448" s="62" t="s">
        <v>30</v>
      </c>
      <c r="E448" s="108"/>
      <c r="F448" s="106">
        <v>7.52</v>
      </c>
      <c r="G448" s="107">
        <f t="shared" si="19"/>
        <v>0</v>
      </c>
    </row>
    <row r="449" spans="1:10" x14ac:dyDescent="0.2">
      <c r="A449" s="40" t="s">
        <v>632</v>
      </c>
      <c r="B449" s="40" t="s">
        <v>204</v>
      </c>
      <c r="C449" s="41" t="s">
        <v>61</v>
      </c>
      <c r="E449" s="108"/>
      <c r="F449" s="102">
        <v>35.93</v>
      </c>
      <c r="G449" s="107">
        <f t="shared" si="19"/>
        <v>0</v>
      </c>
    </row>
    <row r="450" spans="1:10" x14ac:dyDescent="0.2">
      <c r="A450" s="40" t="s">
        <v>633</v>
      </c>
      <c r="B450" s="40" t="s">
        <v>634</v>
      </c>
      <c r="C450" s="41" t="s">
        <v>19</v>
      </c>
      <c r="E450" s="108"/>
      <c r="F450" s="103">
        <v>14.27</v>
      </c>
      <c r="G450" s="107">
        <f t="shared" si="19"/>
        <v>0</v>
      </c>
    </row>
    <row r="451" spans="1:10" x14ac:dyDescent="0.2">
      <c r="A451" s="40" t="s">
        <v>635</v>
      </c>
      <c r="B451" s="40" t="s">
        <v>302</v>
      </c>
      <c r="C451" s="41" t="s">
        <v>39</v>
      </c>
      <c r="E451" s="108"/>
      <c r="F451" s="102">
        <v>31.5</v>
      </c>
      <c r="G451" s="107">
        <f t="shared" si="19"/>
        <v>0</v>
      </c>
    </row>
    <row r="452" spans="1:10" x14ac:dyDescent="0.2">
      <c r="A452" s="42" t="s">
        <v>546</v>
      </c>
      <c r="B452" s="42" t="s">
        <v>545</v>
      </c>
      <c r="C452" s="41" t="s">
        <v>30</v>
      </c>
      <c r="E452" s="108"/>
      <c r="F452" s="102">
        <v>10.33</v>
      </c>
      <c r="G452" s="107">
        <f t="shared" si="19"/>
        <v>0</v>
      </c>
    </row>
    <row r="453" spans="1:10" x14ac:dyDescent="0.2">
      <c r="A453" s="42" t="s">
        <v>636</v>
      </c>
      <c r="B453" s="42" t="s">
        <v>215</v>
      </c>
      <c r="C453" s="41" t="s">
        <v>30</v>
      </c>
      <c r="E453" s="108"/>
      <c r="F453" s="102">
        <v>6.61</v>
      </c>
      <c r="G453" s="107">
        <f t="shared" si="19"/>
        <v>0</v>
      </c>
    </row>
    <row r="454" spans="1:10" x14ac:dyDescent="0.2">
      <c r="A454" s="42" t="s">
        <v>566</v>
      </c>
      <c r="B454" s="42" t="s">
        <v>566</v>
      </c>
      <c r="C454" s="41" t="s">
        <v>19</v>
      </c>
      <c r="E454" s="108"/>
      <c r="F454" s="102">
        <v>19.190000000000001</v>
      </c>
      <c r="G454" s="107">
        <f t="shared" si="19"/>
        <v>0</v>
      </c>
    </row>
    <row r="455" spans="1:10" x14ac:dyDescent="0.2">
      <c r="A455" s="43" t="s">
        <v>206</v>
      </c>
      <c r="B455" s="43" t="s">
        <v>29</v>
      </c>
      <c r="C455" s="44" t="s">
        <v>38</v>
      </c>
      <c r="E455" s="3" t="s">
        <v>113</v>
      </c>
      <c r="F455" s="38" t="s">
        <v>5</v>
      </c>
      <c r="G455" s="39" t="s">
        <v>70</v>
      </c>
    </row>
    <row r="456" spans="1:10" x14ac:dyDescent="0.2">
      <c r="A456" s="40" t="s">
        <v>583</v>
      </c>
      <c r="B456" s="40" t="s">
        <v>186</v>
      </c>
      <c r="C456" s="41" t="s">
        <v>99</v>
      </c>
      <c r="E456" s="111"/>
      <c r="F456" s="102">
        <v>3.98</v>
      </c>
      <c r="G456" s="107">
        <f t="shared" ref="G456:G483" si="20">E456*F456</f>
        <v>0</v>
      </c>
    </row>
    <row r="457" spans="1:10" x14ac:dyDescent="0.2">
      <c r="A457" s="40" t="s">
        <v>200</v>
      </c>
      <c r="B457" s="40" t="s">
        <v>201</v>
      </c>
      <c r="C457" s="41" t="s">
        <v>61</v>
      </c>
      <c r="E457" s="108"/>
      <c r="F457" s="102">
        <v>5.01</v>
      </c>
      <c r="G457" s="107">
        <f t="shared" si="20"/>
        <v>0</v>
      </c>
    </row>
    <row r="458" spans="1:10" x14ac:dyDescent="0.2">
      <c r="A458" s="40" t="s">
        <v>188</v>
      </c>
      <c r="B458" s="40" t="s">
        <v>189</v>
      </c>
      <c r="C458" s="41" t="s">
        <v>161</v>
      </c>
      <c r="E458" s="111"/>
      <c r="F458" s="102">
        <v>1.51</v>
      </c>
      <c r="G458" s="107">
        <f t="shared" si="20"/>
        <v>0</v>
      </c>
    </row>
    <row r="459" spans="1:10" s="50" customFormat="1" x14ac:dyDescent="0.2">
      <c r="A459" s="40" t="s">
        <v>586</v>
      </c>
      <c r="B459" s="40" t="s">
        <v>185</v>
      </c>
      <c r="C459" s="49" t="s">
        <v>161</v>
      </c>
      <c r="D459" s="28"/>
      <c r="E459" s="112"/>
      <c r="F459" s="102">
        <v>1.69</v>
      </c>
      <c r="G459" s="110">
        <f t="shared" si="20"/>
        <v>0</v>
      </c>
      <c r="I459" s="4"/>
      <c r="J459" s="4"/>
    </row>
    <row r="460" spans="1:10" s="50" customFormat="1" x14ac:dyDescent="0.2">
      <c r="A460" s="40" t="s">
        <v>584</v>
      </c>
      <c r="B460" s="40" t="s">
        <v>585</v>
      </c>
      <c r="C460" s="49" t="s">
        <v>99</v>
      </c>
      <c r="D460" s="28"/>
      <c r="E460" s="112"/>
      <c r="F460" s="102">
        <v>4.18</v>
      </c>
      <c r="G460" s="110">
        <f t="shared" si="20"/>
        <v>0</v>
      </c>
      <c r="I460" s="4"/>
      <c r="J460" s="4"/>
    </row>
    <row r="461" spans="1:10" x14ac:dyDescent="0.2">
      <c r="A461" s="40" t="s">
        <v>225</v>
      </c>
      <c r="B461" s="40" t="s">
        <v>226</v>
      </c>
      <c r="C461" s="41" t="s">
        <v>160</v>
      </c>
      <c r="E461" s="111"/>
      <c r="F461" s="102">
        <v>1.81</v>
      </c>
      <c r="G461" s="107">
        <f t="shared" si="20"/>
        <v>0</v>
      </c>
    </row>
    <row r="462" spans="1:10" x14ac:dyDescent="0.2">
      <c r="A462" s="40" t="s">
        <v>587</v>
      </c>
      <c r="B462" s="40" t="s">
        <v>223</v>
      </c>
      <c r="C462" s="41" t="s">
        <v>32</v>
      </c>
      <c r="E462" s="111"/>
      <c r="F462" s="102">
        <v>13.23</v>
      </c>
      <c r="G462" s="107">
        <f t="shared" si="20"/>
        <v>0</v>
      </c>
    </row>
    <row r="463" spans="1:10" x14ac:dyDescent="0.2">
      <c r="A463" s="40" t="s">
        <v>588</v>
      </c>
      <c r="B463" s="40" t="s">
        <v>589</v>
      </c>
      <c r="C463" s="41" t="s">
        <v>161</v>
      </c>
      <c r="E463" s="108"/>
      <c r="F463" s="102">
        <v>29.03</v>
      </c>
      <c r="G463" s="107">
        <f t="shared" si="20"/>
        <v>0</v>
      </c>
    </row>
    <row r="464" spans="1:10" x14ac:dyDescent="0.2">
      <c r="A464" s="40" t="s">
        <v>194</v>
      </c>
      <c r="B464" s="40" t="s">
        <v>195</v>
      </c>
      <c r="C464" s="41" t="s">
        <v>160</v>
      </c>
      <c r="E464" s="111"/>
      <c r="F464" s="102">
        <v>4.03</v>
      </c>
      <c r="G464" s="107">
        <f t="shared" si="20"/>
        <v>0</v>
      </c>
    </row>
    <row r="465" spans="1:7" x14ac:dyDescent="0.2">
      <c r="A465" s="40" t="s">
        <v>590</v>
      </c>
      <c r="B465" s="40" t="s">
        <v>192</v>
      </c>
      <c r="C465" s="41" t="s">
        <v>61</v>
      </c>
      <c r="E465" s="111"/>
      <c r="F465" s="102">
        <v>5.41</v>
      </c>
      <c r="G465" s="107">
        <f t="shared" si="20"/>
        <v>0</v>
      </c>
    </row>
    <row r="466" spans="1:7" x14ac:dyDescent="0.2">
      <c r="A466" s="40" t="s">
        <v>591</v>
      </c>
      <c r="B466" s="40" t="s">
        <v>592</v>
      </c>
      <c r="C466" s="41" t="s">
        <v>31</v>
      </c>
      <c r="E466" s="111"/>
      <c r="F466" s="102">
        <v>6.59</v>
      </c>
      <c r="G466" s="107">
        <f t="shared" si="20"/>
        <v>0</v>
      </c>
    </row>
    <row r="467" spans="1:7" x14ac:dyDescent="0.2">
      <c r="A467" s="40" t="s">
        <v>196</v>
      </c>
      <c r="B467" s="40" t="s">
        <v>197</v>
      </c>
      <c r="C467" s="49" t="s">
        <v>161</v>
      </c>
      <c r="D467" s="28"/>
      <c r="E467" s="112"/>
      <c r="F467" s="104">
        <v>9.64</v>
      </c>
      <c r="G467" s="110">
        <f t="shared" si="20"/>
        <v>0</v>
      </c>
    </row>
    <row r="468" spans="1:7" x14ac:dyDescent="0.2">
      <c r="A468" s="42" t="s">
        <v>593</v>
      </c>
      <c r="B468" s="42" t="s">
        <v>90</v>
      </c>
      <c r="C468" s="49" t="s">
        <v>61</v>
      </c>
      <c r="D468" s="28"/>
      <c r="E468" s="112"/>
      <c r="F468" s="104">
        <v>2.84</v>
      </c>
      <c r="G468" s="110">
        <f t="shared" si="20"/>
        <v>0</v>
      </c>
    </row>
    <row r="469" spans="1:7" x14ac:dyDescent="0.2">
      <c r="A469" s="40" t="s">
        <v>594</v>
      </c>
      <c r="B469" s="40" t="s">
        <v>542</v>
      </c>
      <c r="C469" s="49" t="s">
        <v>61</v>
      </c>
      <c r="D469" s="28"/>
      <c r="E469" s="112"/>
      <c r="F469" s="104">
        <v>3.04</v>
      </c>
      <c r="G469" s="110">
        <f t="shared" si="20"/>
        <v>0</v>
      </c>
    </row>
    <row r="470" spans="1:7" x14ac:dyDescent="0.2">
      <c r="A470" s="42" t="s">
        <v>595</v>
      </c>
      <c r="B470" s="42" t="s">
        <v>28</v>
      </c>
      <c r="C470" s="49" t="s">
        <v>61</v>
      </c>
      <c r="D470" s="28"/>
      <c r="E470" s="112"/>
      <c r="F470" s="104">
        <v>2.89</v>
      </c>
      <c r="G470" s="110">
        <f t="shared" si="20"/>
        <v>0</v>
      </c>
    </row>
    <row r="471" spans="1:7" x14ac:dyDescent="0.2">
      <c r="A471" s="40" t="s">
        <v>596</v>
      </c>
      <c r="B471" s="40" t="s">
        <v>597</v>
      </c>
      <c r="C471" s="49" t="s">
        <v>61</v>
      </c>
      <c r="D471" s="28"/>
      <c r="E471" s="112"/>
      <c r="F471" s="104">
        <v>1.42</v>
      </c>
      <c r="G471" s="110">
        <f t="shared" si="20"/>
        <v>0</v>
      </c>
    </row>
    <row r="472" spans="1:7" x14ac:dyDescent="0.2">
      <c r="A472" s="40" t="s">
        <v>598</v>
      </c>
      <c r="B472" s="40" t="s">
        <v>599</v>
      </c>
      <c r="C472" s="41" t="s">
        <v>69</v>
      </c>
      <c r="E472" s="111"/>
      <c r="F472" s="102">
        <v>31.99</v>
      </c>
      <c r="G472" s="107">
        <f t="shared" si="20"/>
        <v>0</v>
      </c>
    </row>
    <row r="473" spans="1:7" x14ac:dyDescent="0.2">
      <c r="A473" s="40" t="s">
        <v>600</v>
      </c>
      <c r="B473" s="40" t="s">
        <v>601</v>
      </c>
      <c r="C473" s="41" t="s">
        <v>69</v>
      </c>
      <c r="E473" s="111"/>
      <c r="F473" s="102">
        <v>34.94</v>
      </c>
      <c r="G473" s="107">
        <f t="shared" si="20"/>
        <v>0</v>
      </c>
    </row>
    <row r="474" spans="1:7" x14ac:dyDescent="0.2">
      <c r="A474" s="40" t="s">
        <v>602</v>
      </c>
      <c r="B474" s="40" t="s">
        <v>603</v>
      </c>
      <c r="C474" s="41" t="s">
        <v>69</v>
      </c>
      <c r="E474" s="111"/>
      <c r="F474" s="102">
        <v>19.63</v>
      </c>
      <c r="G474" s="107">
        <f t="shared" si="20"/>
        <v>0</v>
      </c>
    </row>
    <row r="475" spans="1:7" x14ac:dyDescent="0.2">
      <c r="A475" s="40" t="s">
        <v>604</v>
      </c>
      <c r="B475" s="40" t="s">
        <v>187</v>
      </c>
      <c r="C475" s="41" t="s">
        <v>161</v>
      </c>
      <c r="E475" s="111"/>
      <c r="F475" s="102">
        <v>5.26</v>
      </c>
      <c r="G475" s="107">
        <f t="shared" si="20"/>
        <v>0</v>
      </c>
    </row>
    <row r="476" spans="1:7" x14ac:dyDescent="0.2">
      <c r="A476" s="40" t="s">
        <v>179</v>
      </c>
      <c r="B476" s="40" t="s">
        <v>181</v>
      </c>
      <c r="C476" s="41" t="s">
        <v>160</v>
      </c>
      <c r="E476" s="111"/>
      <c r="F476" s="102">
        <v>3.88</v>
      </c>
      <c r="G476" s="107">
        <f t="shared" si="20"/>
        <v>0</v>
      </c>
    </row>
    <row r="477" spans="1:7" x14ac:dyDescent="0.2">
      <c r="A477" s="40" t="s">
        <v>230</v>
      </c>
      <c r="B477" s="40" t="s">
        <v>231</v>
      </c>
      <c r="C477" s="41" t="s">
        <v>30</v>
      </c>
      <c r="E477" s="108"/>
      <c r="F477" s="102">
        <v>11.81</v>
      </c>
      <c r="G477" s="107">
        <f t="shared" si="20"/>
        <v>0</v>
      </c>
    </row>
    <row r="478" spans="1:7" x14ac:dyDescent="0.2">
      <c r="A478" s="40" t="s">
        <v>190</v>
      </c>
      <c r="B478" s="40" t="s">
        <v>191</v>
      </c>
      <c r="C478" s="41" t="s">
        <v>193</v>
      </c>
      <c r="E478" s="111"/>
      <c r="F478" s="102">
        <v>2.0099999999999998</v>
      </c>
      <c r="G478" s="107">
        <f t="shared" si="20"/>
        <v>0</v>
      </c>
    </row>
    <row r="479" spans="1:7" x14ac:dyDescent="0.2">
      <c r="A479" s="40" t="s">
        <v>180</v>
      </c>
      <c r="B479" s="40" t="s">
        <v>182</v>
      </c>
      <c r="C479" s="41" t="s">
        <v>161</v>
      </c>
      <c r="E479" s="111"/>
      <c r="F479" s="102">
        <v>2.14</v>
      </c>
      <c r="G479" s="107">
        <f t="shared" si="20"/>
        <v>0</v>
      </c>
    </row>
    <row r="480" spans="1:7" x14ac:dyDescent="0.2">
      <c r="A480" s="40" t="s">
        <v>184</v>
      </c>
      <c r="B480" s="40" t="s">
        <v>183</v>
      </c>
      <c r="C480" s="41" t="s">
        <v>61</v>
      </c>
      <c r="E480" s="108"/>
      <c r="F480" s="102">
        <v>5.26</v>
      </c>
      <c r="G480" s="107">
        <f t="shared" si="20"/>
        <v>0</v>
      </c>
    </row>
    <row r="481" spans="1:10" x14ac:dyDescent="0.2">
      <c r="A481" s="40" t="s">
        <v>605</v>
      </c>
      <c r="B481" s="40" t="s">
        <v>570</v>
      </c>
      <c r="C481" s="49" t="s">
        <v>161</v>
      </c>
      <c r="D481" s="28"/>
      <c r="E481" s="112"/>
      <c r="F481" s="104">
        <v>2.14</v>
      </c>
      <c r="G481" s="110">
        <f t="shared" si="20"/>
        <v>0</v>
      </c>
    </row>
    <row r="482" spans="1:10" s="50" customFormat="1" x14ac:dyDescent="0.2">
      <c r="A482" s="40" t="s">
        <v>606</v>
      </c>
      <c r="B482" s="40" t="s">
        <v>227</v>
      </c>
      <c r="C482" s="49" t="s">
        <v>39</v>
      </c>
      <c r="D482" s="28"/>
      <c r="E482" s="112"/>
      <c r="F482" s="104">
        <v>8.3800000000000008</v>
      </c>
      <c r="G482" s="110">
        <f t="shared" si="20"/>
        <v>0</v>
      </c>
      <c r="I482" s="4"/>
      <c r="J482" s="4"/>
    </row>
    <row r="483" spans="1:10" x14ac:dyDescent="0.2">
      <c r="A483" s="40" t="s">
        <v>607</v>
      </c>
      <c r="B483" s="40" t="s">
        <v>608</v>
      </c>
      <c r="C483" s="41" t="s">
        <v>99</v>
      </c>
      <c r="E483" s="111"/>
      <c r="F483" s="102">
        <v>17.71</v>
      </c>
      <c r="G483" s="107">
        <f t="shared" si="20"/>
        <v>0</v>
      </c>
    </row>
    <row r="484" spans="1:10" x14ac:dyDescent="0.2">
      <c r="A484" s="64" t="s">
        <v>572</v>
      </c>
      <c r="B484" s="40" t="s">
        <v>908</v>
      </c>
      <c r="C484" s="41" t="s">
        <v>99</v>
      </c>
      <c r="E484" s="115"/>
      <c r="F484" s="114"/>
      <c r="G484" s="116"/>
    </row>
    <row r="485" spans="1:10" x14ac:dyDescent="0.2">
      <c r="A485" s="61" t="s">
        <v>207</v>
      </c>
      <c r="B485" s="61" t="s">
        <v>208</v>
      </c>
      <c r="C485" s="44" t="s">
        <v>38</v>
      </c>
      <c r="E485" s="3" t="s">
        <v>113</v>
      </c>
      <c r="F485" s="38" t="s">
        <v>5</v>
      </c>
      <c r="G485" s="39" t="s">
        <v>70</v>
      </c>
    </row>
    <row r="486" spans="1:10" x14ac:dyDescent="0.2">
      <c r="A486" s="40" t="s">
        <v>581</v>
      </c>
      <c r="B486" s="40" t="s">
        <v>178</v>
      </c>
      <c r="C486" s="41" t="s">
        <v>82</v>
      </c>
      <c r="E486" s="86"/>
      <c r="F486" s="102">
        <v>5.27</v>
      </c>
      <c r="G486" s="107">
        <f>E486*F486</f>
        <v>0</v>
      </c>
    </row>
    <row r="487" spans="1:10" x14ac:dyDescent="0.2">
      <c r="A487" s="40" t="s">
        <v>582</v>
      </c>
      <c r="B487" s="40" t="s">
        <v>177</v>
      </c>
      <c r="C487" s="41" t="s">
        <v>159</v>
      </c>
      <c r="E487" s="86"/>
      <c r="F487" s="102">
        <v>8.75</v>
      </c>
      <c r="G487" s="107">
        <f>E487*F487</f>
        <v>0</v>
      </c>
    </row>
    <row r="488" spans="1:10" x14ac:dyDescent="0.2">
      <c r="A488" s="65" t="s">
        <v>210</v>
      </c>
      <c r="B488" s="66" t="s">
        <v>209</v>
      </c>
      <c r="C488" s="44" t="s">
        <v>38</v>
      </c>
      <c r="E488" s="3" t="s">
        <v>113</v>
      </c>
      <c r="F488" s="38" t="s">
        <v>5</v>
      </c>
      <c r="G488" s="39" t="s">
        <v>70</v>
      </c>
    </row>
    <row r="489" spans="1:10" x14ac:dyDescent="0.2">
      <c r="A489" s="42" t="s">
        <v>176</v>
      </c>
      <c r="B489" s="42" t="s">
        <v>175</v>
      </c>
      <c r="C489" s="62" t="s">
        <v>30</v>
      </c>
      <c r="E489" s="85"/>
      <c r="F489" s="102">
        <v>10.62</v>
      </c>
      <c r="G489" s="107">
        <f>E489*F489</f>
        <v>0</v>
      </c>
    </row>
    <row r="490" spans="1:10" x14ac:dyDescent="0.2">
      <c r="A490" s="61" t="s">
        <v>211</v>
      </c>
      <c r="B490" s="61" t="s">
        <v>212</v>
      </c>
      <c r="C490" s="44" t="s">
        <v>38</v>
      </c>
      <c r="D490" s="67"/>
      <c r="E490" s="3" t="s">
        <v>113</v>
      </c>
      <c r="F490" s="38" t="s">
        <v>5</v>
      </c>
      <c r="G490" s="39" t="s">
        <v>70</v>
      </c>
    </row>
    <row r="491" spans="1:10" s="67" customFormat="1" x14ac:dyDescent="0.2">
      <c r="A491" s="40" t="s">
        <v>573</v>
      </c>
      <c r="B491" s="40" t="s">
        <v>538</v>
      </c>
      <c r="C491" s="41" t="s">
        <v>60</v>
      </c>
      <c r="D491" s="6"/>
      <c r="E491" s="108"/>
      <c r="F491" s="102">
        <v>1.76</v>
      </c>
      <c r="G491" s="107">
        <f t="shared" ref="G491:G503" si="21">E491*F491</f>
        <v>0</v>
      </c>
      <c r="I491" s="4"/>
      <c r="J491" s="4"/>
    </row>
    <row r="492" spans="1:10" s="67" customFormat="1" x14ac:dyDescent="0.2">
      <c r="A492" s="40" t="s">
        <v>171</v>
      </c>
      <c r="B492" s="40" t="s">
        <v>170</v>
      </c>
      <c r="C492" s="41" t="s">
        <v>60</v>
      </c>
      <c r="D492" s="6"/>
      <c r="E492" s="108"/>
      <c r="F492" s="102">
        <v>7.76</v>
      </c>
      <c r="G492" s="107">
        <f t="shared" si="21"/>
        <v>0</v>
      </c>
      <c r="I492" s="4"/>
      <c r="J492" s="4"/>
    </row>
    <row r="493" spans="1:10" s="67" customFormat="1" x14ac:dyDescent="0.2">
      <c r="A493" s="40" t="s">
        <v>169</v>
      </c>
      <c r="B493" s="40" t="s">
        <v>168</v>
      </c>
      <c r="C493" s="41" t="s">
        <v>69</v>
      </c>
      <c r="D493" s="6"/>
      <c r="E493" s="108"/>
      <c r="F493" s="102">
        <v>14.27</v>
      </c>
      <c r="G493" s="107">
        <f>E493*F493</f>
        <v>0</v>
      </c>
      <c r="I493" s="4"/>
      <c r="J493" s="4"/>
    </row>
    <row r="494" spans="1:10" x14ac:dyDescent="0.2">
      <c r="A494" s="68" t="s">
        <v>574</v>
      </c>
      <c r="B494" s="68" t="s">
        <v>199</v>
      </c>
      <c r="C494" s="62" t="s">
        <v>39</v>
      </c>
      <c r="D494" s="67"/>
      <c r="E494" s="111"/>
      <c r="F494" s="102">
        <v>3.95</v>
      </c>
      <c r="G494" s="107">
        <f t="shared" si="21"/>
        <v>0</v>
      </c>
    </row>
    <row r="495" spans="1:10" x14ac:dyDescent="0.2">
      <c r="A495" s="68" t="s">
        <v>575</v>
      </c>
      <c r="B495" s="68" t="s">
        <v>167</v>
      </c>
      <c r="C495" s="41" t="s">
        <v>60</v>
      </c>
      <c r="E495" s="111"/>
      <c r="F495" s="102">
        <v>1.34</v>
      </c>
      <c r="G495" s="107">
        <f t="shared" si="21"/>
        <v>0</v>
      </c>
    </row>
    <row r="496" spans="1:10" s="50" customFormat="1" x14ac:dyDescent="0.2">
      <c r="A496" s="40" t="s">
        <v>560</v>
      </c>
      <c r="B496" s="40" t="s">
        <v>559</v>
      </c>
      <c r="C496" s="49" t="s">
        <v>159</v>
      </c>
      <c r="D496" s="28"/>
      <c r="E496" s="112"/>
      <c r="F496" s="102">
        <v>5.7</v>
      </c>
      <c r="G496" s="110">
        <f t="shared" si="21"/>
        <v>0</v>
      </c>
      <c r="I496" s="4"/>
      <c r="J496" s="4"/>
    </row>
    <row r="497" spans="1:7" x14ac:dyDescent="0.2">
      <c r="A497" s="68" t="s">
        <v>173</v>
      </c>
      <c r="B497" s="68" t="s">
        <v>172</v>
      </c>
      <c r="C497" s="62" t="s">
        <v>160</v>
      </c>
      <c r="D497" s="67"/>
      <c r="E497" s="111"/>
      <c r="F497" s="102">
        <v>6.68</v>
      </c>
      <c r="G497" s="107">
        <f t="shared" si="21"/>
        <v>0</v>
      </c>
    </row>
    <row r="498" spans="1:7" x14ac:dyDescent="0.2">
      <c r="A498" s="40" t="s">
        <v>576</v>
      </c>
      <c r="B498" s="40" t="s">
        <v>539</v>
      </c>
      <c r="C498" s="41" t="s">
        <v>69</v>
      </c>
      <c r="E498" s="108"/>
      <c r="F498" s="102">
        <v>11.32</v>
      </c>
      <c r="G498" s="107">
        <f t="shared" si="21"/>
        <v>0</v>
      </c>
    </row>
    <row r="499" spans="1:7" x14ac:dyDescent="0.2">
      <c r="A499" s="40" t="s">
        <v>577</v>
      </c>
      <c r="B499" s="40" t="s">
        <v>162</v>
      </c>
      <c r="C499" s="41" t="s">
        <v>61</v>
      </c>
      <c r="E499" s="108"/>
      <c r="F499" s="102">
        <v>3.24</v>
      </c>
      <c r="G499" s="107">
        <f t="shared" si="21"/>
        <v>0</v>
      </c>
    </row>
    <row r="500" spans="1:7" x14ac:dyDescent="0.2">
      <c r="A500" s="40" t="s">
        <v>910</v>
      </c>
      <c r="B500" s="40" t="s">
        <v>909</v>
      </c>
      <c r="C500" s="41" t="s">
        <v>60</v>
      </c>
      <c r="E500" s="117"/>
      <c r="F500" s="102">
        <v>1.02</v>
      </c>
      <c r="G500" s="107">
        <f t="shared" si="21"/>
        <v>0</v>
      </c>
    </row>
    <row r="501" spans="1:7" x14ac:dyDescent="0.2">
      <c r="A501" s="40" t="s">
        <v>163</v>
      </c>
      <c r="B501" s="40" t="s">
        <v>164</v>
      </c>
      <c r="C501" s="41" t="s">
        <v>60</v>
      </c>
      <c r="E501" s="108"/>
      <c r="F501" s="102">
        <v>1.69</v>
      </c>
      <c r="G501" s="107">
        <f t="shared" si="21"/>
        <v>0</v>
      </c>
    </row>
    <row r="502" spans="1:7" x14ac:dyDescent="0.2">
      <c r="A502" s="40" t="s">
        <v>165</v>
      </c>
      <c r="B502" s="40" t="s">
        <v>174</v>
      </c>
      <c r="C502" s="41" t="s">
        <v>60</v>
      </c>
      <c r="E502" s="108"/>
      <c r="F502" s="102">
        <v>0.67</v>
      </c>
      <c r="G502" s="107">
        <f t="shared" si="21"/>
        <v>0</v>
      </c>
    </row>
    <row r="503" spans="1:7" x14ac:dyDescent="0.2">
      <c r="A503" s="40" t="s">
        <v>578</v>
      </c>
      <c r="B503" s="40" t="s">
        <v>166</v>
      </c>
      <c r="C503" s="41" t="s">
        <v>69</v>
      </c>
      <c r="E503" s="111"/>
      <c r="F503" s="102">
        <v>1.57</v>
      </c>
      <c r="G503" s="107">
        <f t="shared" si="21"/>
        <v>0</v>
      </c>
    </row>
    <row r="504" spans="1:7" x14ac:dyDescent="0.2">
      <c r="A504" s="40" t="s">
        <v>540</v>
      </c>
      <c r="B504" s="40" t="s">
        <v>540</v>
      </c>
      <c r="C504" s="49" t="s">
        <v>60</v>
      </c>
      <c r="D504" s="28"/>
      <c r="E504" s="109"/>
      <c r="F504" s="104">
        <v>7.72</v>
      </c>
      <c r="G504" s="110">
        <f t="shared" ref="G504:G506" si="22">E504*F504</f>
        <v>0</v>
      </c>
    </row>
    <row r="505" spans="1:7" x14ac:dyDescent="0.2">
      <c r="A505" s="40" t="s">
        <v>158</v>
      </c>
      <c r="B505" s="40" t="s">
        <v>100</v>
      </c>
      <c r="C505" s="41" t="s">
        <v>60</v>
      </c>
      <c r="E505" s="108"/>
      <c r="F505" s="102">
        <v>9.0500000000000007</v>
      </c>
      <c r="G505" s="107">
        <f t="shared" si="22"/>
        <v>0</v>
      </c>
    </row>
    <row r="506" spans="1:7" x14ac:dyDescent="0.2">
      <c r="A506" s="69" t="s">
        <v>579</v>
      </c>
      <c r="B506" s="68" t="s">
        <v>580</v>
      </c>
      <c r="C506" s="62" t="s">
        <v>160</v>
      </c>
      <c r="D506" s="70"/>
      <c r="E506" s="111"/>
      <c r="F506" s="102">
        <v>6.18</v>
      </c>
      <c r="G506" s="107">
        <f t="shared" si="22"/>
        <v>0</v>
      </c>
    </row>
    <row r="507" spans="1:7" s="73" customFormat="1" x14ac:dyDescent="0.2">
      <c r="A507" s="71" t="s">
        <v>213</v>
      </c>
      <c r="B507" s="71" t="s">
        <v>214</v>
      </c>
      <c r="C507" s="44" t="s">
        <v>38</v>
      </c>
      <c r="D507" s="72"/>
      <c r="E507" s="3" t="s">
        <v>113</v>
      </c>
      <c r="F507" s="38" t="s">
        <v>5</v>
      </c>
      <c r="G507" s="39" t="s">
        <v>70</v>
      </c>
    </row>
    <row r="508" spans="1:7" s="73" customFormat="1" x14ac:dyDescent="0.2">
      <c r="A508" s="64"/>
      <c r="B508" s="71"/>
      <c r="C508" s="74"/>
      <c r="D508" s="72"/>
      <c r="E508" s="86"/>
      <c r="F508" s="75"/>
      <c r="G508" s="110">
        <f t="shared" ref="G508:G511" si="23">E508*F508</f>
        <v>0</v>
      </c>
    </row>
    <row r="509" spans="1:7" s="73" customFormat="1" x14ac:dyDescent="0.2">
      <c r="A509" s="64"/>
      <c r="B509" s="71"/>
      <c r="C509" s="74"/>
      <c r="D509" s="72"/>
      <c r="E509" s="86"/>
      <c r="F509" s="75"/>
      <c r="G509" s="110">
        <f t="shared" si="23"/>
        <v>0</v>
      </c>
    </row>
    <row r="510" spans="1:7" s="73" customFormat="1" x14ac:dyDescent="0.2">
      <c r="A510" s="64"/>
      <c r="B510" s="71"/>
      <c r="C510" s="74"/>
      <c r="D510" s="72"/>
      <c r="E510" s="86"/>
      <c r="F510" s="75"/>
      <c r="G510" s="110">
        <f t="shared" si="23"/>
        <v>0</v>
      </c>
    </row>
    <row r="511" spans="1:7" x14ac:dyDescent="0.2">
      <c r="A511" s="40"/>
      <c r="B511" s="40"/>
      <c r="C511" s="41"/>
      <c r="D511" s="70"/>
      <c r="E511" s="85"/>
      <c r="F511" s="46"/>
      <c r="G511" s="110">
        <f t="shared" si="23"/>
        <v>0</v>
      </c>
    </row>
    <row r="512" spans="1:7" x14ac:dyDescent="0.2">
      <c r="A512" s="76"/>
      <c r="B512" s="76"/>
      <c r="C512" s="77"/>
      <c r="E512" s="92" t="s">
        <v>70</v>
      </c>
      <c r="F512" s="92"/>
      <c r="G512" s="118">
        <f>SUM(G15:G510)</f>
        <v>0</v>
      </c>
    </row>
    <row r="513" spans="1:7" x14ac:dyDescent="0.2">
      <c r="B513" s="76"/>
      <c r="C513" s="77"/>
    </row>
    <row r="514" spans="1:7" x14ac:dyDescent="0.2">
      <c r="A514" s="79"/>
      <c r="B514" s="79"/>
      <c r="C514" s="79"/>
      <c r="D514" s="80"/>
      <c r="E514" s="81"/>
      <c r="F514" s="82"/>
      <c r="G514" s="83"/>
    </row>
    <row r="515" spans="1:7" s="84" customFormat="1" x14ac:dyDescent="0.2">
      <c r="A515" s="4"/>
      <c r="B515" s="4"/>
      <c r="C515" s="5"/>
      <c r="D515" s="6"/>
      <c r="E515" s="7"/>
      <c r="F515" s="8"/>
      <c r="G515" s="78"/>
    </row>
  </sheetData>
  <sheetProtection algorithmName="SHA-512" hashValue="aR0wk3LEykvsyiYqHEet/NIKNJpKBfVwHwwCEII4zGhcJNKVczl+rvf4SyAPENTpaRmuw+k2v/PqPLSjcgsWrg==" saltValue="0jC5v2eSpJD5ArhARfhD3Q==" spinCount="100000" sheet="1" objects="1" scenarios="1"/>
  <sortState ref="A15:F41">
    <sortCondition ref="B15:B41"/>
  </sortState>
  <mergeCells count="6">
    <mergeCell ref="A8:G8"/>
    <mergeCell ref="E512:F512"/>
    <mergeCell ref="A9:G9"/>
    <mergeCell ref="A10:G10"/>
    <mergeCell ref="A13:G13"/>
    <mergeCell ref="F12:G12"/>
  </mergeCells>
  <phoneticPr fontId="3" type="noConversion"/>
  <hyperlinks>
    <hyperlink ref="C6" r:id="rId1"/>
    <hyperlink ref="C4" r:id="rId2"/>
    <hyperlink ref="C5" r:id="rId3" display="comercial2@mambo.com.co"/>
    <hyperlink ref="C7" r:id="rId4"/>
  </hyperlinks>
  <pageMargins left="0" right="0" top="0.19685039370078741" bottom="0.39370078740157483" header="0" footer="0"/>
  <pageSetup scale="61" orientation="portrait" r:id="rId5"/>
  <headerFooter alignWithMargins="0"/>
  <drawing r:id="rId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</vt:lpstr>
      <vt:lpstr>'Lista '!Área_de_impresión</vt:lpstr>
    </vt:vector>
  </TitlesOfParts>
  <Company>//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//</dc:creator>
  <cp:lastModifiedBy>OpsManager MAMBO</cp:lastModifiedBy>
  <cp:lastPrinted>2017-06-05T14:49:53Z</cp:lastPrinted>
  <dcterms:created xsi:type="dcterms:W3CDTF">2006-07-25T16:28:23Z</dcterms:created>
  <dcterms:modified xsi:type="dcterms:W3CDTF">2017-09-03T16:15:04Z</dcterms:modified>
</cp:coreProperties>
</file>